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<sst xmlns="http://schemas.openxmlformats.org/spreadsheetml/2006/main" count="609" uniqueCount="162">
  <si>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</si>
  <si>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</si>
  <si>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</si>
  <si>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</si>
  <si>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</si>
  <si>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</si>
  <si>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</si>
  <si>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</si>
  <si>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</si>
  <si>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</si>
  <si>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</si>
  <si>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</si>
  <si>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</si>
  <si>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</si>
  <si>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</si>
  <si>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</si>
  <si>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</si>
  <si>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</si>
  <si>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6058
6059</t>
  </si>
  <si>
    <t>Budowa sieci wodno-kanalizacyjnej w miejscowościach: Zławieś Wielka, Zawieś Mała, Rzęczkowo, Skłudzewo, Gierkowo, Toporzysko</t>
  </si>
  <si>
    <t>A</t>
  </si>
  <si>
    <t>Gmina</t>
  </si>
  <si>
    <t>B</t>
  </si>
  <si>
    <t>C</t>
  </si>
  <si>
    <t>2.</t>
  </si>
  <si>
    <t>010</t>
  </si>
  <si>
    <t>01010</t>
  </si>
  <si>
    <t>Przebudowa sieci wodno-kanalizacyjnej przy ul. Wiejskiej w Górsku</t>
  </si>
  <si>
    <t>3.</t>
  </si>
  <si>
    <t>Rozbudowa oczyszczalni ścieków w miejscowości Toporzysko</t>
  </si>
  <si>
    <t>4.</t>
  </si>
  <si>
    <t xml:space="preserve">Budowa sieci wodno-kanalizacyjnej w miejscowości Zławieś Wielka k/Żubra </t>
  </si>
  <si>
    <t>5.</t>
  </si>
  <si>
    <t>Budowa wodociągu w miejscowości Czarnowo - Łaszewski</t>
  </si>
  <si>
    <t>6.</t>
  </si>
  <si>
    <t>Rozbudowa sieci wodno-
kanalizacyjnej
 w miejscowości Rozgarty
 (BIG BRAD)</t>
  </si>
  <si>
    <t>7.</t>
  </si>
  <si>
    <t>Budowa wodociągu 753m/18
(Marczyński)</t>
  </si>
  <si>
    <t>8.</t>
  </si>
  <si>
    <t>Budowa wodociągu w 
miejscowości Czarne Błoto
(Zamorski)</t>
  </si>
  <si>
    <t>9.</t>
  </si>
  <si>
    <t>600</t>
  </si>
  <si>
    <t>60016</t>
  </si>
  <si>
    <t>Budowa chodników na terenie gminy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</si>
  <si>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</si>
  <si>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</si>
  <si>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</si>
  <si>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</si>
  <si>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</si>
  <si>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</si>
  <si>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</si>
  <si>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</si>
  <si>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Budowa oświetlenia ulicznego
teren gminy</t>
  </si>
  <si>
    <t>13.</t>
  </si>
  <si>
    <t>926</t>
  </si>
  <si>
    <t>92601</t>
  </si>
  <si>
    <t>Budowa Centrum Sportowego w Złejwsi k/Zespołu Szkół</t>
  </si>
  <si>
    <t>14.</t>
  </si>
  <si>
    <t>921</t>
  </si>
  <si>
    <t>92109</t>
  </si>
  <si>
    <t>Budowa Domu Kultury w miejscowości Górsk</t>
  </si>
  <si>
    <t>15.</t>
  </si>
  <si>
    <t>Budowa boiska piłkarskiego w Złejwsi Małej</t>
  </si>
  <si>
    <t>16.</t>
  </si>
  <si>
    <t>Budowa Sali gimnastycznej
w miejscowości Łążyn
kontynuacja z 2009 roku</t>
  </si>
  <si>
    <t>17.</t>
  </si>
  <si>
    <t>801</t>
  </si>
  <si>
    <t>80101</t>
  </si>
  <si>
    <t>Budowa ASTROBAZY</t>
  </si>
  <si>
    <t>Budowa sieci wodociągowej w miejscowości Cegielnik</t>
  </si>
  <si>
    <t>Budowa sieci kanalizacji sanitarnej w miejscowości Pędzewo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</si>
  <si>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</si>
  <si>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</si>
  <si>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</si>
  <si>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</si>
  <si>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</si>
  <si>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</si>
  <si>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</si>
  <si>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</si>
  <si>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</si>
  <si>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</si>
  <si>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</si>
  <si>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</si>
  <si>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2012 r.</t>
  </si>
  <si>
    <t>31.</t>
  </si>
  <si>
    <t>Budowa łącznika między budynkami dydaktycznymi w Szkole Podstawowej w Przysieku</t>
  </si>
  <si>
    <t>754</t>
  </si>
  <si>
    <t>75412</t>
  </si>
  <si>
    <t>Budowa wiejskiej świetlicy integracyjnej w miejscowości Zławieś Wielka</t>
  </si>
  <si>
    <t>32.</t>
  </si>
  <si>
    <t>33.</t>
  </si>
  <si>
    <t>34.</t>
  </si>
  <si>
    <t>90004</t>
  </si>
  <si>
    <t>Budowa drogi gminnej Czarne Błoto-Zarośle Cienkie</t>
  </si>
  <si>
    <t>Budowa wiejskiego Domu Kultury w Górsku</t>
  </si>
  <si>
    <t>80195</t>
  </si>
  <si>
    <t>"Astro-Baza"-przyszkolne obserwatorium astronomiczne</t>
  </si>
  <si>
    <t>6057
6059</t>
  </si>
  <si>
    <t>Budowa przydomowych oczyszczalni ścieków w gminie Zławieś Wielka</t>
  </si>
  <si>
    <t>Limity wydatków na wieloletnie programy inwestycyjne w latach 2011-2013</t>
  </si>
  <si>
    <t>2013 r.</t>
  </si>
  <si>
    <t>rok budżetowy 2011 (8+9+10+11)</t>
  </si>
  <si>
    <t>Budowa kolektora w Rozgartach
Zielona Polana</t>
  </si>
  <si>
    <t>Zakup tablic interaktywnych dla oddziałów od I-III szkół podstawowych województwa kujawsko-pomorskiego</t>
  </si>
  <si>
    <t xml:space="preserve">Budowa chodników </t>
  </si>
  <si>
    <t>Remont drogi ul. Cedrowa w Starym Toruniu</t>
  </si>
  <si>
    <t>Projekt budowlany dla ujęcia wody w Czarnowie</t>
  </si>
  <si>
    <t>Remont świetlicy w Siemoniu</t>
  </si>
  <si>
    <t>Modernizacja remizy w Starym Toruniu</t>
  </si>
  <si>
    <t>Rozbudowa zaplecza kuchennego w świetlicy w Łążynie</t>
  </si>
  <si>
    <t>92695</t>
  </si>
  <si>
    <t>Budowa placu rekreacyjno sportowego w Rozgartach</t>
  </si>
  <si>
    <t>Budowa placu zabaw dla dzieci w miejscowości Skłudzewo</t>
  </si>
  <si>
    <t>Budowa boiska rekreacyjno-sportowego w Zaroślu Cienkim</t>
  </si>
  <si>
    <t>Zakup kserokopiarki dla Zespołu Szkół w Złejwsi Wielkiej</t>
  </si>
  <si>
    <t xml:space="preserve">Budowa oświetlenia ulicznego
teren gminy </t>
  </si>
  <si>
    <r>
      <rPr>
        <sz val="9"/>
        <rFont val="Times New Roman"/>
        <family val="1"/>
      </rPr>
      <t>Rozbudowa miejsca wypoczynku i rekreacji w miejscowości Zławieś Wielka</t>
    </r>
    <r>
      <rPr>
        <sz val="8"/>
        <rFont val="Times New Roman"/>
        <family val="1"/>
      </rPr>
      <t xml:space="preserve"> 
</t>
    </r>
  </si>
  <si>
    <t>Budowa sieci wodociągowo-kanalizacyjnej w miejscowosci Czarnowo (pod lasem p. Kowalski)</t>
  </si>
  <si>
    <t>Budowa sieci kanalizacji sanitarnej  w miejscowości Stary Toruń</t>
  </si>
  <si>
    <t>Budowa monitoringu funkcjonowania sieci wod-kan na terenie całej gminy</t>
  </si>
  <si>
    <t xml:space="preserve">Budowa dróg osiedlowych w miejscowosci Czarnowo </t>
  </si>
  <si>
    <t>Budowa drogi gminnej (serwisowej) w miejscowości Czarnowo(od drogi krajowej 80)</t>
  </si>
  <si>
    <t>Budowa stacji uzdatniającej wodę w miejscowości Czarnowo</t>
  </si>
  <si>
    <t>Budowa sieci kanalizacji sanitarnej w miejscowości Górsk (p. Wólczyński)</t>
  </si>
  <si>
    <t>Budowa dróg osiedlowych w miejscowosci Rozgarty</t>
  </si>
  <si>
    <t>35.</t>
  </si>
  <si>
    <t>36.</t>
  </si>
  <si>
    <t>37.</t>
  </si>
  <si>
    <t>Budowa kolektora tłocznego Oczyszczalnia Górsk-Przysiek</t>
  </si>
  <si>
    <t>38.</t>
  </si>
  <si>
    <t>39.</t>
  </si>
  <si>
    <t>90095</t>
  </si>
  <si>
    <t>Projekt budowlany zabezpieczenia osiedla Nasza Dolina w miejscowości Czarnowo przed powodzią</t>
  </si>
  <si>
    <t>Budowa sieci wod-kan na terenie gminy 
/Kontynuacja z 2010 roku/</t>
  </si>
  <si>
    <t>Budowa zaplecza socjalnego Remiza Łążyn</t>
  </si>
  <si>
    <t>19.</t>
  </si>
  <si>
    <t>6059
6050</t>
  </si>
  <si>
    <t>40.</t>
  </si>
  <si>
    <t>41.</t>
  </si>
  <si>
    <t>42.</t>
  </si>
  <si>
    <t>750</t>
  </si>
  <si>
    <t>75023</t>
  </si>
  <si>
    <t>Zakup pieca c.o. do urzędu gminy</t>
  </si>
  <si>
    <t>Remont remizy w Rzęczkowie</t>
  </si>
  <si>
    <t>852</t>
  </si>
  <si>
    <t>Zakup baraku dla podopiecznych</t>
  </si>
  <si>
    <t>85219</t>
  </si>
  <si>
    <t>43.</t>
  </si>
  <si>
    <t>44.</t>
  </si>
  <si>
    <t>45.</t>
  </si>
  <si>
    <t>Zakup zestawu inkasenckiego PSION</t>
  </si>
  <si>
    <t>Zakup samochodu strażackiego</t>
  </si>
  <si>
    <t>80104</t>
  </si>
  <si>
    <t>Rozbudowa oddziału przedszkonego w Złejwsi Małej</t>
  </si>
  <si>
    <t>6050
6057</t>
  </si>
  <si>
    <t>46.</t>
  </si>
  <si>
    <t>Projekt budowlany hali sporowej w Szkole Podstawowej w Przysieku</t>
  </si>
  <si>
    <t>Załącznik Nr 3
do Uchwały Nr VIII/……./2011
Rady Gminy Zławieś Wielka
z dnia 24 sierpnia 2011 roku</t>
  </si>
  <si>
    <t>47.</t>
  </si>
  <si>
    <t>48.</t>
  </si>
  <si>
    <t>Budowa sieci wod-kan w miejscowości Zławieś Mała</t>
  </si>
  <si>
    <t>Budowa garażu OSP Zławieś Mała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</si>
</sst>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1"/>
    </font>
    <font>
      <i/>
      <sz val="10"/>
      <name val="Arial CE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10" fillId="0" borderId="11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41" fontId="9" fillId="0" borderId="26" xfId="0" applyNumberFormat="1" applyFont="1" applyBorder="1" applyAlignment="1">
      <alignment horizontal="center" vertical="center"/>
    </xf>
    <xf numFmtId="41" fontId="9" fillId="0" borderId="27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41" fontId="9" fillId="0" borderId="32" xfId="0" applyNumberFormat="1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1" fontId="9" fillId="0" borderId="33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1" fontId="12" fillId="0" borderId="31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1" fontId="12" fillId="0" borderId="43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2" fillId="0" borderId="41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1" fontId="9" fillId="0" borderId="4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1" fontId="9" fillId="0" borderId="34" xfId="0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47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1" fontId="12" fillId="0" borderId="28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1" fontId="0" fillId="0" borderId="31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28" xfId="0" applyNumberForma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1" fontId="0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4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0" fillId="0" borderId="38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ySplit="8" topLeftCell="A154" activePane="bottomLeft" state="frozen"/>
      <selection pane="topLeft" activeCell="A1" sqref="A1"/>
      <selection pane="bottomLeft" activeCell="O169" sqref="O169:O171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7.57421875" style="0" customWidth="1"/>
    <col min="4" max="4" width="4.8515625" style="0" customWidth="1"/>
    <col min="5" max="5" width="31.57421875" style="0" customWidth="1"/>
    <col min="6" max="6" width="13.140625" style="0" customWidth="1"/>
    <col min="7" max="7" width="13.421875" style="0" customWidth="1"/>
    <col min="8" max="8" width="12.28125" style="0" customWidth="1"/>
    <col min="9" max="9" width="12.57421875" style="0" customWidth="1"/>
    <col min="10" max="10" width="2.57421875" style="18" customWidth="1"/>
    <col min="11" max="11" width="11.8515625" style="0" customWidth="1"/>
    <col min="12" max="12" width="13.421875" style="0" customWidth="1"/>
    <col min="13" max="13" width="13.140625" style="0" customWidth="1"/>
    <col min="14" max="14" width="14.8515625" style="19" customWidth="1"/>
    <col min="15" max="15" width="15.7109375" style="0" customWidth="1"/>
  </cols>
  <sheetData>
    <row r="1" spans="1:15" s="3" customFormat="1" ht="54" customHeight="1">
      <c r="A1" s="15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04" t="s">
        <v>157</v>
      </c>
      <c r="N1" s="104"/>
      <c r="O1" s="104"/>
    </row>
    <row r="2" spans="1:15" s="3" customFormat="1" ht="18">
      <c r="A2" s="105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7"/>
      <c r="K3" s="1"/>
      <c r="L3" s="1"/>
      <c r="M3" s="1"/>
      <c r="N3" s="1"/>
      <c r="O3" s="2" t="s">
        <v>0</v>
      </c>
    </row>
    <row r="4" spans="1:15" s="3" customFormat="1" ht="19.5" customHeight="1">
      <c r="A4" s="66" t="s">
        <v>1</v>
      </c>
      <c r="B4" s="66" t="s">
        <v>2</v>
      </c>
      <c r="C4" s="66" t="s">
        <v>3</v>
      </c>
      <c r="D4" s="66" t="s">
        <v>4</v>
      </c>
      <c r="E4" s="59" t="s">
        <v>5</v>
      </c>
      <c r="F4" s="59" t="s">
        <v>6</v>
      </c>
      <c r="G4" s="59" t="s">
        <v>7</v>
      </c>
      <c r="H4" s="59"/>
      <c r="I4" s="59"/>
      <c r="J4" s="59"/>
      <c r="K4" s="59"/>
      <c r="L4" s="59"/>
      <c r="M4" s="59"/>
      <c r="N4" s="59"/>
      <c r="O4" s="59" t="s">
        <v>8</v>
      </c>
    </row>
    <row r="5" spans="1:15" s="3" customFormat="1" ht="19.5" customHeight="1">
      <c r="A5" s="66"/>
      <c r="B5" s="66"/>
      <c r="C5" s="66"/>
      <c r="D5" s="66"/>
      <c r="E5" s="59"/>
      <c r="F5" s="59"/>
      <c r="G5" s="58" t="s">
        <v>101</v>
      </c>
      <c r="H5" s="59" t="s">
        <v>10</v>
      </c>
      <c r="I5" s="59"/>
      <c r="J5" s="59"/>
      <c r="K5" s="59"/>
      <c r="L5" s="59"/>
      <c r="M5" s="58" t="s">
        <v>83</v>
      </c>
      <c r="N5" s="58" t="s">
        <v>100</v>
      </c>
      <c r="O5" s="59"/>
    </row>
    <row r="6" spans="1:15" s="3" customFormat="1" ht="29.25" customHeight="1">
      <c r="A6" s="66"/>
      <c r="B6" s="66"/>
      <c r="C6" s="66"/>
      <c r="D6" s="66"/>
      <c r="E6" s="59"/>
      <c r="F6" s="59"/>
      <c r="G6" s="59"/>
      <c r="H6" s="58" t="s">
        <v>11</v>
      </c>
      <c r="I6" s="59" t="s">
        <v>12</v>
      </c>
      <c r="J6" s="60" t="s">
        <v>13</v>
      </c>
      <c r="K6" s="61"/>
      <c r="L6" s="59" t="s">
        <v>14</v>
      </c>
      <c r="M6" s="58"/>
      <c r="N6" s="58"/>
      <c r="O6" s="58"/>
    </row>
    <row r="7" spans="1:15" s="3" customFormat="1" ht="19.5" customHeight="1">
      <c r="A7" s="66"/>
      <c r="B7" s="66"/>
      <c r="C7" s="66"/>
      <c r="D7" s="66"/>
      <c r="E7" s="59"/>
      <c r="F7" s="59"/>
      <c r="G7" s="59"/>
      <c r="H7" s="59"/>
      <c r="I7" s="59"/>
      <c r="J7" s="62"/>
      <c r="K7" s="63"/>
      <c r="L7" s="59"/>
      <c r="M7" s="59"/>
      <c r="N7" s="59"/>
      <c r="O7" s="59"/>
    </row>
    <row r="8" spans="1:15" s="3" customFormat="1" ht="19.5" customHeight="1">
      <c r="A8" s="66"/>
      <c r="B8" s="66"/>
      <c r="C8" s="66"/>
      <c r="D8" s="66"/>
      <c r="E8" s="59"/>
      <c r="F8" s="59"/>
      <c r="G8" s="59"/>
      <c r="H8" s="59"/>
      <c r="I8" s="59"/>
      <c r="J8" s="64"/>
      <c r="K8" s="65"/>
      <c r="L8" s="59"/>
      <c r="M8" s="59"/>
      <c r="N8" s="59"/>
      <c r="O8" s="59"/>
    </row>
    <row r="9" spans="1:15" s="3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97">
        <v>10</v>
      </c>
      <c r="K9" s="98"/>
      <c r="L9" s="4">
        <v>11</v>
      </c>
      <c r="M9" s="4">
        <v>12</v>
      </c>
      <c r="N9" s="4">
        <v>13</v>
      </c>
      <c r="O9" s="4">
        <v>14</v>
      </c>
    </row>
    <row r="10" spans="1:15" s="22" customFormat="1" ht="17.25" customHeight="1">
      <c r="A10" s="43" t="s">
        <v>15</v>
      </c>
      <c r="B10" s="96" t="s">
        <v>16</v>
      </c>
      <c r="C10" s="96" t="s">
        <v>17</v>
      </c>
      <c r="D10" s="112" t="s">
        <v>97</v>
      </c>
      <c r="E10" s="71" t="s">
        <v>19</v>
      </c>
      <c r="F10" s="39">
        <f>G10+M10+N10</f>
        <v>3276640</v>
      </c>
      <c r="G10" s="39">
        <f>H10+I10+K10+K11+K12+L10</f>
        <v>3276640</v>
      </c>
      <c r="H10" s="39"/>
      <c r="I10" s="39">
        <v>1764376</v>
      </c>
      <c r="J10" s="20" t="s">
        <v>20</v>
      </c>
      <c r="K10" s="21"/>
      <c r="L10" s="99">
        <v>1512264</v>
      </c>
      <c r="M10" s="39"/>
      <c r="N10" s="102"/>
      <c r="O10" s="39" t="s">
        <v>21</v>
      </c>
    </row>
    <row r="11" spans="1:15" s="22" customFormat="1" ht="17.25" customHeight="1">
      <c r="A11" s="44"/>
      <c r="B11" s="68"/>
      <c r="C11" s="68"/>
      <c r="D11" s="44"/>
      <c r="E11" s="72"/>
      <c r="F11" s="40"/>
      <c r="G11" s="40"/>
      <c r="H11" s="40"/>
      <c r="I11" s="40"/>
      <c r="J11" s="20" t="s">
        <v>22</v>
      </c>
      <c r="K11" s="21"/>
      <c r="L11" s="100"/>
      <c r="M11" s="40"/>
      <c r="N11" s="103"/>
      <c r="O11" s="40"/>
    </row>
    <row r="12" spans="1:15" s="22" customFormat="1" ht="45" customHeight="1">
      <c r="A12" s="45"/>
      <c r="B12" s="69"/>
      <c r="C12" s="69"/>
      <c r="D12" s="45"/>
      <c r="E12" s="80"/>
      <c r="F12" s="49"/>
      <c r="G12" s="49"/>
      <c r="H12" s="49"/>
      <c r="I12" s="49"/>
      <c r="J12" s="23" t="s">
        <v>23</v>
      </c>
      <c r="K12" s="24"/>
      <c r="L12" s="101"/>
      <c r="M12" s="49"/>
      <c r="N12" s="103"/>
      <c r="O12" s="49"/>
    </row>
    <row r="13" spans="1:15" s="22" customFormat="1" ht="10.5" customHeight="1">
      <c r="A13" s="43" t="s">
        <v>24</v>
      </c>
      <c r="B13" s="67" t="s">
        <v>25</v>
      </c>
      <c r="C13" s="67" t="s">
        <v>26</v>
      </c>
      <c r="D13" s="55">
        <v>6060</v>
      </c>
      <c r="E13" s="71" t="s">
        <v>45</v>
      </c>
      <c r="F13" s="39">
        <f>G13+M13+N13</f>
        <v>60000</v>
      </c>
      <c r="G13" s="39">
        <f>H13+I13+K13+K14+K15+L13</f>
        <v>60000</v>
      </c>
      <c r="H13" s="42">
        <v>60000</v>
      </c>
      <c r="I13" s="106"/>
      <c r="J13" s="20" t="s">
        <v>20</v>
      </c>
      <c r="K13" s="21"/>
      <c r="L13" s="53">
        <v>0</v>
      </c>
      <c r="M13" s="39"/>
      <c r="N13" s="39"/>
      <c r="O13" s="39"/>
    </row>
    <row r="14" spans="1:15" s="22" customFormat="1" ht="10.5" customHeight="1">
      <c r="A14" s="44"/>
      <c r="B14" s="68"/>
      <c r="C14" s="68"/>
      <c r="D14" s="44"/>
      <c r="E14" s="72"/>
      <c r="F14" s="40"/>
      <c r="G14" s="40"/>
      <c r="H14" s="40"/>
      <c r="I14" s="107"/>
      <c r="J14" s="20" t="s">
        <v>22</v>
      </c>
      <c r="K14" s="21"/>
      <c r="L14" s="37"/>
      <c r="M14" s="40"/>
      <c r="N14" s="40"/>
      <c r="O14" s="40"/>
    </row>
    <row r="15" spans="1:15" s="22" customFormat="1" ht="10.5" customHeight="1">
      <c r="A15" s="45"/>
      <c r="B15" s="70"/>
      <c r="C15" s="70"/>
      <c r="D15" s="56"/>
      <c r="E15" s="80"/>
      <c r="F15" s="49"/>
      <c r="G15" s="49"/>
      <c r="H15" s="49"/>
      <c r="I15" s="111"/>
      <c r="J15" s="23" t="s">
        <v>23</v>
      </c>
      <c r="K15" s="21"/>
      <c r="L15" s="54"/>
      <c r="M15" s="49"/>
      <c r="N15" s="49"/>
      <c r="O15" s="49"/>
    </row>
    <row r="16" spans="1:15" s="22" customFormat="1" ht="9" customHeight="1">
      <c r="A16" s="43" t="s">
        <v>28</v>
      </c>
      <c r="B16" s="96" t="s">
        <v>47</v>
      </c>
      <c r="C16" s="96" t="s">
        <v>48</v>
      </c>
      <c r="D16" s="43">
        <v>6060</v>
      </c>
      <c r="E16" s="71" t="s">
        <v>49</v>
      </c>
      <c r="F16" s="39">
        <f>G16+M16+N16</f>
        <v>500000</v>
      </c>
      <c r="G16" s="39">
        <f>H16+I16+K16+K17+K18+L16</f>
        <v>500000</v>
      </c>
      <c r="H16" s="42"/>
      <c r="I16" s="106">
        <v>500000</v>
      </c>
      <c r="J16" s="20" t="s">
        <v>20</v>
      </c>
      <c r="K16" s="25"/>
      <c r="L16" s="99">
        <v>0</v>
      </c>
      <c r="M16" s="39"/>
      <c r="N16" s="39"/>
      <c r="O16" s="39" t="s">
        <v>21</v>
      </c>
    </row>
    <row r="17" spans="1:15" s="22" customFormat="1" ht="9" customHeight="1">
      <c r="A17" s="44"/>
      <c r="B17" s="68"/>
      <c r="C17" s="68"/>
      <c r="D17" s="44"/>
      <c r="E17" s="72"/>
      <c r="F17" s="40"/>
      <c r="G17" s="40"/>
      <c r="H17" s="40"/>
      <c r="I17" s="107"/>
      <c r="J17" s="20" t="s">
        <v>22</v>
      </c>
      <c r="K17" s="21"/>
      <c r="L17" s="100"/>
      <c r="M17" s="40"/>
      <c r="N17" s="40"/>
      <c r="O17" s="40"/>
    </row>
    <row r="18" spans="1:15" s="22" customFormat="1" ht="9" customHeight="1">
      <c r="A18" s="45"/>
      <c r="B18" s="70"/>
      <c r="C18" s="70"/>
      <c r="D18" s="56"/>
      <c r="E18" s="80"/>
      <c r="F18" s="49"/>
      <c r="G18" s="49"/>
      <c r="H18" s="49"/>
      <c r="I18" s="111"/>
      <c r="J18" s="23" t="s">
        <v>23</v>
      </c>
      <c r="K18" s="24"/>
      <c r="L18" s="101"/>
      <c r="M18" s="49"/>
      <c r="N18" s="49"/>
      <c r="O18" s="49"/>
    </row>
    <row r="19" spans="1:15" s="22" customFormat="1" ht="9.75" customHeight="1">
      <c r="A19" s="43" t="s">
        <v>30</v>
      </c>
      <c r="B19" s="96" t="s">
        <v>16</v>
      </c>
      <c r="C19" s="96" t="s">
        <v>51</v>
      </c>
      <c r="D19" s="43">
        <v>6050</v>
      </c>
      <c r="E19" s="93" t="s">
        <v>115</v>
      </c>
      <c r="F19" s="39">
        <f>G19+M19+N19</f>
        <v>291387</v>
      </c>
      <c r="G19" s="39">
        <f>H19+I19+K19+K20+K21+L19</f>
        <v>91387</v>
      </c>
      <c r="H19" s="42">
        <v>91387</v>
      </c>
      <c r="I19" s="106"/>
      <c r="J19" s="20" t="s">
        <v>20</v>
      </c>
      <c r="K19" s="25"/>
      <c r="L19" s="99">
        <v>0</v>
      </c>
      <c r="M19" s="39">
        <v>200000</v>
      </c>
      <c r="N19" s="39"/>
      <c r="O19" s="39" t="s">
        <v>21</v>
      </c>
    </row>
    <row r="20" spans="1:15" s="22" customFormat="1" ht="9.75" customHeight="1">
      <c r="A20" s="44"/>
      <c r="B20" s="68"/>
      <c r="C20" s="68"/>
      <c r="D20" s="44"/>
      <c r="E20" s="94"/>
      <c r="F20" s="40"/>
      <c r="G20" s="40"/>
      <c r="H20" s="40"/>
      <c r="I20" s="107"/>
      <c r="J20" s="20" t="s">
        <v>22</v>
      </c>
      <c r="K20" s="21"/>
      <c r="L20" s="100"/>
      <c r="M20" s="40"/>
      <c r="N20" s="40"/>
      <c r="O20" s="40"/>
    </row>
    <row r="21" spans="1:15" s="22" customFormat="1" ht="24" customHeight="1">
      <c r="A21" s="45"/>
      <c r="B21" s="69"/>
      <c r="C21" s="69"/>
      <c r="D21" s="45"/>
      <c r="E21" s="95"/>
      <c r="F21" s="49"/>
      <c r="G21" s="49"/>
      <c r="H21" s="49"/>
      <c r="I21" s="108"/>
      <c r="J21" s="23" t="s">
        <v>23</v>
      </c>
      <c r="K21" s="24"/>
      <c r="L21" s="101"/>
      <c r="M21" s="49"/>
      <c r="N21" s="49"/>
      <c r="O21" s="49"/>
    </row>
    <row r="22" spans="1:15" s="22" customFormat="1" ht="10.5" customHeight="1">
      <c r="A22" s="43" t="s">
        <v>32</v>
      </c>
      <c r="B22" s="67" t="s">
        <v>58</v>
      </c>
      <c r="C22" s="67" t="s">
        <v>59</v>
      </c>
      <c r="D22" s="55">
        <v>6050</v>
      </c>
      <c r="E22" s="71" t="s">
        <v>94</v>
      </c>
      <c r="F22" s="39">
        <f>G22+M22+N22</f>
        <v>1237316</v>
      </c>
      <c r="G22" s="39">
        <f>H22+I22+K22+K23+K24+L22</f>
        <v>1237316</v>
      </c>
      <c r="H22" s="42">
        <v>205502</v>
      </c>
      <c r="I22" s="110">
        <v>1031814</v>
      </c>
      <c r="J22" s="20" t="s">
        <v>20</v>
      </c>
      <c r="K22" s="26"/>
      <c r="L22" s="42">
        <v>0</v>
      </c>
      <c r="M22" s="39"/>
      <c r="N22" s="39"/>
      <c r="O22" s="39" t="s">
        <v>21</v>
      </c>
    </row>
    <row r="23" spans="1:15" s="22" customFormat="1" ht="10.5" customHeight="1">
      <c r="A23" s="44"/>
      <c r="B23" s="68"/>
      <c r="C23" s="68"/>
      <c r="D23" s="44"/>
      <c r="E23" s="72"/>
      <c r="F23" s="40"/>
      <c r="G23" s="40"/>
      <c r="H23" s="40"/>
      <c r="I23" s="78"/>
      <c r="J23" s="20" t="s">
        <v>22</v>
      </c>
      <c r="K23" s="26"/>
      <c r="L23" s="40"/>
      <c r="M23" s="40"/>
      <c r="N23" s="40"/>
      <c r="O23" s="40"/>
    </row>
    <row r="24" spans="1:15" s="22" customFormat="1" ht="10.5" customHeight="1">
      <c r="A24" s="45"/>
      <c r="B24" s="69"/>
      <c r="C24" s="69"/>
      <c r="D24" s="45"/>
      <c r="E24" s="80"/>
      <c r="F24" s="49"/>
      <c r="G24" s="49"/>
      <c r="H24" s="49"/>
      <c r="I24" s="79"/>
      <c r="J24" s="23" t="s">
        <v>23</v>
      </c>
      <c r="K24" s="27"/>
      <c r="L24" s="49"/>
      <c r="M24" s="49"/>
      <c r="N24" s="49"/>
      <c r="O24" s="49"/>
    </row>
    <row r="25" spans="1:15" s="22" customFormat="1" ht="14.25" customHeight="1">
      <c r="A25" s="43" t="s">
        <v>34</v>
      </c>
      <c r="B25" s="67" t="s">
        <v>66</v>
      </c>
      <c r="C25" s="67" t="s">
        <v>95</v>
      </c>
      <c r="D25" s="71" t="s">
        <v>136</v>
      </c>
      <c r="E25" s="71" t="s">
        <v>96</v>
      </c>
      <c r="F25" s="39">
        <f>G25+M25+N25</f>
        <v>130010</v>
      </c>
      <c r="G25" s="39">
        <f>H25+I25+K25+K26+K27+L25</f>
        <v>130010</v>
      </c>
      <c r="H25" s="42">
        <v>99580</v>
      </c>
      <c r="I25" s="106">
        <v>30430</v>
      </c>
      <c r="J25" s="28" t="s">
        <v>20</v>
      </c>
      <c r="K25" s="29"/>
      <c r="L25" s="42">
        <v>0</v>
      </c>
      <c r="M25" s="42"/>
      <c r="N25" s="39"/>
      <c r="O25" s="39" t="s">
        <v>21</v>
      </c>
    </row>
    <row r="26" spans="1:15" s="22" customFormat="1" ht="14.25" customHeight="1">
      <c r="A26" s="44"/>
      <c r="B26" s="68"/>
      <c r="C26" s="68"/>
      <c r="D26" s="44"/>
      <c r="E26" s="72"/>
      <c r="F26" s="40"/>
      <c r="G26" s="40"/>
      <c r="H26" s="40"/>
      <c r="I26" s="107"/>
      <c r="J26" s="20" t="s">
        <v>22</v>
      </c>
      <c r="K26" s="26"/>
      <c r="L26" s="40"/>
      <c r="M26" s="40"/>
      <c r="N26" s="40"/>
      <c r="O26" s="40"/>
    </row>
    <row r="27" spans="1:15" s="22" customFormat="1" ht="9" customHeight="1">
      <c r="A27" s="45"/>
      <c r="B27" s="70"/>
      <c r="C27" s="70"/>
      <c r="D27" s="56"/>
      <c r="E27" s="73"/>
      <c r="F27" s="49"/>
      <c r="G27" s="49"/>
      <c r="H27" s="41"/>
      <c r="I27" s="108"/>
      <c r="J27" s="30" t="s">
        <v>23</v>
      </c>
      <c r="K27" s="31"/>
      <c r="L27" s="41"/>
      <c r="M27" s="41"/>
      <c r="N27" s="49"/>
      <c r="O27" s="49"/>
    </row>
    <row r="28" spans="1:15" s="22" customFormat="1" ht="14.25" customHeight="1">
      <c r="A28" s="43" t="s">
        <v>36</v>
      </c>
      <c r="B28" s="68" t="s">
        <v>66</v>
      </c>
      <c r="C28" s="68" t="s">
        <v>67</v>
      </c>
      <c r="D28" s="44">
        <v>6050</v>
      </c>
      <c r="E28" s="72" t="s">
        <v>85</v>
      </c>
      <c r="F28" s="39">
        <f>G28+M28+N28</f>
        <v>135000</v>
      </c>
      <c r="G28" s="40">
        <f>H28+I28+K28+K29+K30+L28</f>
        <v>135000</v>
      </c>
      <c r="H28" s="40"/>
      <c r="I28" s="78">
        <v>135000</v>
      </c>
      <c r="J28" s="20" t="s">
        <v>20</v>
      </c>
      <c r="K28" s="26"/>
      <c r="L28" s="40"/>
      <c r="M28" s="40"/>
      <c r="N28" s="39"/>
      <c r="O28" s="39" t="s">
        <v>21</v>
      </c>
    </row>
    <row r="29" spans="1:15" s="22" customFormat="1" ht="14.25" customHeight="1">
      <c r="A29" s="44"/>
      <c r="B29" s="68"/>
      <c r="C29" s="68"/>
      <c r="D29" s="44"/>
      <c r="E29" s="72"/>
      <c r="F29" s="40"/>
      <c r="G29" s="40"/>
      <c r="H29" s="40"/>
      <c r="I29" s="78"/>
      <c r="J29" s="20" t="s">
        <v>22</v>
      </c>
      <c r="K29" s="26"/>
      <c r="L29" s="40"/>
      <c r="M29" s="40"/>
      <c r="N29" s="40"/>
      <c r="O29" s="40"/>
    </row>
    <row r="30" spans="1:15" s="22" customFormat="1" ht="22.5" customHeight="1">
      <c r="A30" s="45"/>
      <c r="B30" s="69"/>
      <c r="C30" s="69"/>
      <c r="D30" s="45"/>
      <c r="E30" s="80"/>
      <c r="F30" s="49"/>
      <c r="G30" s="49"/>
      <c r="H30" s="49"/>
      <c r="I30" s="79"/>
      <c r="J30" s="23" t="s">
        <v>23</v>
      </c>
      <c r="K30" s="31"/>
      <c r="L30" s="49"/>
      <c r="M30" s="49"/>
      <c r="N30" s="49"/>
      <c r="O30" s="49"/>
    </row>
    <row r="31" spans="1:15" s="22" customFormat="1" ht="12" customHeight="1">
      <c r="A31" s="43" t="s">
        <v>38</v>
      </c>
      <c r="B31" s="67" t="s">
        <v>25</v>
      </c>
      <c r="C31" s="67" t="s">
        <v>26</v>
      </c>
      <c r="D31" s="55">
        <v>6050</v>
      </c>
      <c r="E31" s="71" t="s">
        <v>69</v>
      </c>
      <c r="F31" s="39">
        <f>G31+M31+N31</f>
        <v>384000</v>
      </c>
      <c r="G31" s="39">
        <f>H31+I31+K31+K32+K33+L31</f>
        <v>384000</v>
      </c>
      <c r="H31" s="42"/>
      <c r="I31" s="42">
        <v>384000</v>
      </c>
      <c r="J31" s="20" t="s">
        <v>20</v>
      </c>
      <c r="K31" s="26"/>
      <c r="L31" s="42"/>
      <c r="M31" s="39"/>
      <c r="N31" s="39"/>
      <c r="O31" s="39" t="s">
        <v>21</v>
      </c>
    </row>
    <row r="32" spans="1:15" s="22" customFormat="1" ht="12" customHeight="1">
      <c r="A32" s="44"/>
      <c r="B32" s="68"/>
      <c r="C32" s="68"/>
      <c r="D32" s="44"/>
      <c r="E32" s="72"/>
      <c r="F32" s="40"/>
      <c r="G32" s="40"/>
      <c r="H32" s="40"/>
      <c r="I32" s="40"/>
      <c r="J32" s="20" t="s">
        <v>22</v>
      </c>
      <c r="K32" s="26"/>
      <c r="L32" s="40"/>
      <c r="M32" s="40"/>
      <c r="N32" s="40"/>
      <c r="O32" s="40"/>
    </row>
    <row r="33" spans="1:15" s="22" customFormat="1" ht="12" customHeight="1">
      <c r="A33" s="45"/>
      <c r="B33" s="69"/>
      <c r="C33" s="69"/>
      <c r="D33" s="45"/>
      <c r="E33" s="80"/>
      <c r="F33" s="49"/>
      <c r="G33" s="49"/>
      <c r="H33" s="49"/>
      <c r="I33" s="49"/>
      <c r="J33" s="23" t="s">
        <v>23</v>
      </c>
      <c r="K33" s="27"/>
      <c r="L33" s="49"/>
      <c r="M33" s="49"/>
      <c r="N33" s="49"/>
      <c r="O33" s="49"/>
    </row>
    <row r="34" spans="1:15" s="22" customFormat="1" ht="14.25" customHeight="1">
      <c r="A34" s="43" t="s">
        <v>40</v>
      </c>
      <c r="B34" s="46" t="s">
        <v>58</v>
      </c>
      <c r="C34" s="46" t="s">
        <v>59</v>
      </c>
      <c r="D34" s="48" t="s">
        <v>97</v>
      </c>
      <c r="E34" s="48" t="s">
        <v>88</v>
      </c>
      <c r="F34" s="39">
        <f>G34+M34+N34</f>
        <v>1022800</v>
      </c>
      <c r="G34" s="39">
        <f>H34+I34+K34+K35+K36+L34</f>
        <v>1022800</v>
      </c>
      <c r="H34" s="57"/>
      <c r="I34" s="57">
        <v>522800</v>
      </c>
      <c r="J34" s="28" t="s">
        <v>20</v>
      </c>
      <c r="K34" s="25"/>
      <c r="L34" s="57">
        <v>500000</v>
      </c>
      <c r="M34" s="57"/>
      <c r="N34" s="39"/>
      <c r="O34" s="39" t="s">
        <v>21</v>
      </c>
    </row>
    <row r="35" spans="1:15" s="22" customFormat="1" ht="14.25" customHeight="1">
      <c r="A35" s="44"/>
      <c r="B35" s="46"/>
      <c r="C35" s="46"/>
      <c r="D35" s="47"/>
      <c r="E35" s="48"/>
      <c r="F35" s="40"/>
      <c r="G35" s="40"/>
      <c r="H35" s="57"/>
      <c r="I35" s="57"/>
      <c r="J35" s="20" t="s">
        <v>22</v>
      </c>
      <c r="K35" s="21"/>
      <c r="L35" s="57"/>
      <c r="M35" s="57"/>
      <c r="N35" s="40"/>
      <c r="O35" s="40"/>
    </row>
    <row r="36" spans="1:15" s="22" customFormat="1" ht="14.25" customHeight="1">
      <c r="A36" s="45"/>
      <c r="B36" s="46"/>
      <c r="C36" s="46"/>
      <c r="D36" s="47"/>
      <c r="E36" s="48"/>
      <c r="F36" s="49"/>
      <c r="G36" s="49"/>
      <c r="H36" s="57"/>
      <c r="I36" s="57"/>
      <c r="J36" s="23" t="s">
        <v>23</v>
      </c>
      <c r="K36" s="24"/>
      <c r="L36" s="57"/>
      <c r="M36" s="57"/>
      <c r="N36" s="49"/>
      <c r="O36" s="49"/>
    </row>
    <row r="37" spans="1:15" s="22" customFormat="1" ht="14.25" customHeight="1">
      <c r="A37" s="43" t="s">
        <v>44</v>
      </c>
      <c r="B37" s="46" t="s">
        <v>16</v>
      </c>
      <c r="C37" s="46" t="s">
        <v>17</v>
      </c>
      <c r="D37" s="48" t="s">
        <v>97</v>
      </c>
      <c r="E37" s="48" t="s">
        <v>98</v>
      </c>
      <c r="F37" s="39">
        <f>G37+M37+N37</f>
        <v>1018800</v>
      </c>
      <c r="G37" s="39">
        <f>H37+I37+K37+K38+K39+L37</f>
        <v>1018800</v>
      </c>
      <c r="H37" s="57"/>
      <c r="I37" s="57">
        <v>392932</v>
      </c>
      <c r="J37" s="28" t="s">
        <v>20</v>
      </c>
      <c r="K37" s="25"/>
      <c r="L37" s="57">
        <v>625868</v>
      </c>
      <c r="M37" s="57"/>
      <c r="N37" s="39"/>
      <c r="O37" s="39" t="s">
        <v>21</v>
      </c>
    </row>
    <row r="38" spans="1:15" s="22" customFormat="1" ht="14.25" customHeight="1">
      <c r="A38" s="44"/>
      <c r="B38" s="46"/>
      <c r="C38" s="46"/>
      <c r="D38" s="47"/>
      <c r="E38" s="48"/>
      <c r="F38" s="40"/>
      <c r="G38" s="40"/>
      <c r="H38" s="57"/>
      <c r="I38" s="57"/>
      <c r="J38" s="20" t="s">
        <v>22</v>
      </c>
      <c r="K38" s="21"/>
      <c r="L38" s="57"/>
      <c r="M38" s="57"/>
      <c r="N38" s="40"/>
      <c r="O38" s="40"/>
    </row>
    <row r="39" spans="1:15" s="22" customFormat="1" ht="14.25" customHeight="1">
      <c r="A39" s="45"/>
      <c r="B39" s="46"/>
      <c r="C39" s="46"/>
      <c r="D39" s="47"/>
      <c r="E39" s="48"/>
      <c r="F39" s="49"/>
      <c r="G39" s="49"/>
      <c r="H39" s="57"/>
      <c r="I39" s="57"/>
      <c r="J39" s="23" t="s">
        <v>23</v>
      </c>
      <c r="K39" s="24"/>
      <c r="L39" s="57"/>
      <c r="M39" s="57"/>
      <c r="N39" s="49"/>
      <c r="O39" s="49"/>
    </row>
    <row r="40" spans="1:15" s="3" customFormat="1" ht="19.5" customHeight="1">
      <c r="A40" s="66" t="s">
        <v>1</v>
      </c>
      <c r="B40" s="66" t="s">
        <v>2</v>
      </c>
      <c r="C40" s="66" t="s">
        <v>3</v>
      </c>
      <c r="D40" s="66" t="s">
        <v>4</v>
      </c>
      <c r="E40" s="59" t="s">
        <v>5</v>
      </c>
      <c r="F40" s="59" t="s">
        <v>6</v>
      </c>
      <c r="G40" s="59" t="s">
        <v>7</v>
      </c>
      <c r="H40" s="59"/>
      <c r="I40" s="59"/>
      <c r="J40" s="59"/>
      <c r="K40" s="59"/>
      <c r="L40" s="59"/>
      <c r="M40" s="59"/>
      <c r="N40" s="59"/>
      <c r="O40" s="59" t="s">
        <v>8</v>
      </c>
    </row>
    <row r="41" spans="1:15" s="3" customFormat="1" ht="19.5" customHeight="1">
      <c r="A41" s="66"/>
      <c r="B41" s="66"/>
      <c r="C41" s="66"/>
      <c r="D41" s="66"/>
      <c r="E41" s="59"/>
      <c r="F41" s="59"/>
      <c r="G41" s="58" t="s">
        <v>101</v>
      </c>
      <c r="H41" s="59" t="s">
        <v>10</v>
      </c>
      <c r="I41" s="59"/>
      <c r="J41" s="59"/>
      <c r="K41" s="59"/>
      <c r="L41" s="59"/>
      <c r="M41" s="58" t="s">
        <v>83</v>
      </c>
      <c r="N41" s="58" t="s">
        <v>100</v>
      </c>
      <c r="O41" s="59"/>
    </row>
    <row r="42" spans="1:15" s="3" customFormat="1" ht="29.25" customHeight="1">
      <c r="A42" s="66"/>
      <c r="B42" s="66"/>
      <c r="C42" s="66"/>
      <c r="D42" s="66"/>
      <c r="E42" s="59"/>
      <c r="F42" s="59"/>
      <c r="G42" s="59"/>
      <c r="H42" s="58" t="s">
        <v>11</v>
      </c>
      <c r="I42" s="59" t="s">
        <v>12</v>
      </c>
      <c r="J42" s="60" t="s">
        <v>13</v>
      </c>
      <c r="K42" s="61"/>
      <c r="L42" s="59" t="s">
        <v>14</v>
      </c>
      <c r="M42" s="58"/>
      <c r="N42" s="58"/>
      <c r="O42" s="58"/>
    </row>
    <row r="43" spans="1:15" s="3" customFormat="1" ht="19.5" customHeight="1">
      <c r="A43" s="66"/>
      <c r="B43" s="66"/>
      <c r="C43" s="66"/>
      <c r="D43" s="66"/>
      <c r="E43" s="59"/>
      <c r="F43" s="59"/>
      <c r="G43" s="59"/>
      <c r="H43" s="59"/>
      <c r="I43" s="59"/>
      <c r="J43" s="62"/>
      <c r="K43" s="63"/>
      <c r="L43" s="59"/>
      <c r="M43" s="59"/>
      <c r="N43" s="59"/>
      <c r="O43" s="59"/>
    </row>
    <row r="44" spans="1:15" s="3" customFormat="1" ht="19.5" customHeight="1">
      <c r="A44" s="66"/>
      <c r="B44" s="66"/>
      <c r="C44" s="66"/>
      <c r="D44" s="66"/>
      <c r="E44" s="59"/>
      <c r="F44" s="59"/>
      <c r="G44" s="59"/>
      <c r="H44" s="59"/>
      <c r="I44" s="59"/>
      <c r="J44" s="64"/>
      <c r="K44" s="65"/>
      <c r="L44" s="59"/>
      <c r="M44" s="59"/>
      <c r="N44" s="59"/>
      <c r="O44" s="59"/>
    </row>
    <row r="45" spans="1:15" s="22" customFormat="1" ht="14.25" customHeight="1">
      <c r="A45" s="43" t="s">
        <v>46</v>
      </c>
      <c r="B45" s="46" t="s">
        <v>16</v>
      </c>
      <c r="C45" s="46" t="s">
        <v>92</v>
      </c>
      <c r="D45" s="47">
        <v>6050</v>
      </c>
      <c r="E45" s="109" t="s">
        <v>116</v>
      </c>
      <c r="F45" s="39">
        <f>G45+M45+N45</f>
        <v>85301</v>
      </c>
      <c r="G45" s="39">
        <f>H45+I45+K45+K46+K47+L45</f>
        <v>85301</v>
      </c>
      <c r="H45" s="57">
        <v>85301</v>
      </c>
      <c r="I45" s="57"/>
      <c r="J45" s="28" t="s">
        <v>20</v>
      </c>
      <c r="K45" s="25"/>
      <c r="L45" s="57"/>
      <c r="M45" s="57"/>
      <c r="N45" s="39"/>
      <c r="O45" s="39" t="s">
        <v>21</v>
      </c>
    </row>
    <row r="46" spans="1:15" s="22" customFormat="1" ht="14.25" customHeight="1">
      <c r="A46" s="44"/>
      <c r="B46" s="46"/>
      <c r="C46" s="46"/>
      <c r="D46" s="47"/>
      <c r="E46" s="109"/>
      <c r="F46" s="40"/>
      <c r="G46" s="40"/>
      <c r="H46" s="57"/>
      <c r="I46" s="57"/>
      <c r="J46" s="20" t="s">
        <v>22</v>
      </c>
      <c r="K46" s="21"/>
      <c r="L46" s="57"/>
      <c r="M46" s="57"/>
      <c r="N46" s="40"/>
      <c r="O46" s="40"/>
    </row>
    <row r="47" spans="1:15" s="22" customFormat="1" ht="21.75" customHeight="1">
      <c r="A47" s="45"/>
      <c r="B47" s="46"/>
      <c r="C47" s="46"/>
      <c r="D47" s="47"/>
      <c r="E47" s="109"/>
      <c r="F47" s="49"/>
      <c r="G47" s="49"/>
      <c r="H47" s="57"/>
      <c r="I47" s="57"/>
      <c r="J47" s="23" t="s">
        <v>23</v>
      </c>
      <c r="K47" s="24"/>
      <c r="L47" s="57"/>
      <c r="M47" s="57"/>
      <c r="N47" s="49"/>
      <c r="O47" s="49"/>
    </row>
    <row r="48" spans="1:15" s="22" customFormat="1" ht="14.25" customHeight="1">
      <c r="A48" s="43" t="s">
        <v>50</v>
      </c>
      <c r="B48" s="46" t="s">
        <v>25</v>
      </c>
      <c r="C48" s="46" t="s">
        <v>26</v>
      </c>
      <c r="D48" s="47">
        <v>6050</v>
      </c>
      <c r="E48" s="48" t="s">
        <v>102</v>
      </c>
      <c r="F48" s="39">
        <f>G48+M48+N48</f>
        <v>455000</v>
      </c>
      <c r="G48" s="39">
        <f>H48+I48+K48+K49+K50+L48</f>
        <v>455000</v>
      </c>
      <c r="H48" s="57"/>
      <c r="I48" s="57">
        <v>455000</v>
      </c>
      <c r="J48" s="28" t="s">
        <v>20</v>
      </c>
      <c r="K48" s="25"/>
      <c r="L48" s="57"/>
      <c r="M48" s="57"/>
      <c r="N48" s="39"/>
      <c r="O48" s="39" t="s">
        <v>21</v>
      </c>
    </row>
    <row r="49" spans="1:15" s="22" customFormat="1" ht="14.25" customHeight="1">
      <c r="A49" s="44"/>
      <c r="B49" s="46"/>
      <c r="C49" s="46"/>
      <c r="D49" s="47"/>
      <c r="E49" s="48"/>
      <c r="F49" s="40"/>
      <c r="G49" s="40"/>
      <c r="H49" s="57"/>
      <c r="I49" s="57"/>
      <c r="J49" s="20" t="s">
        <v>22</v>
      </c>
      <c r="K49" s="21"/>
      <c r="L49" s="57"/>
      <c r="M49" s="57"/>
      <c r="N49" s="40"/>
      <c r="O49" s="40"/>
    </row>
    <row r="50" spans="1:15" s="22" customFormat="1" ht="14.25" customHeight="1">
      <c r="A50" s="45"/>
      <c r="B50" s="46"/>
      <c r="C50" s="46"/>
      <c r="D50" s="47"/>
      <c r="E50" s="48"/>
      <c r="F50" s="49"/>
      <c r="G50" s="49"/>
      <c r="H50" s="57"/>
      <c r="I50" s="57"/>
      <c r="J50" s="23" t="s">
        <v>23</v>
      </c>
      <c r="K50" s="24"/>
      <c r="L50" s="57"/>
      <c r="M50" s="57"/>
      <c r="N50" s="49"/>
      <c r="O50" s="49"/>
    </row>
    <row r="51" spans="1:15" s="22" customFormat="1" ht="14.25" customHeight="1">
      <c r="A51" s="43" t="s">
        <v>53</v>
      </c>
      <c r="B51" s="46" t="s">
        <v>66</v>
      </c>
      <c r="C51" s="46" t="s">
        <v>67</v>
      </c>
      <c r="D51" s="47">
        <v>6059</v>
      </c>
      <c r="E51" s="48" t="s">
        <v>103</v>
      </c>
      <c r="F51" s="39">
        <f>G51+M51+N51</f>
        <v>35750</v>
      </c>
      <c r="G51" s="39">
        <f>H51+I51+K51+K52+K53+L51</f>
        <v>35750</v>
      </c>
      <c r="H51" s="57">
        <v>27684</v>
      </c>
      <c r="I51" s="57">
        <v>8066</v>
      </c>
      <c r="J51" s="28" t="s">
        <v>20</v>
      </c>
      <c r="K51" s="25"/>
      <c r="L51" s="57"/>
      <c r="M51" s="57"/>
      <c r="N51" s="39"/>
      <c r="O51" s="39" t="s">
        <v>21</v>
      </c>
    </row>
    <row r="52" spans="1:15" s="22" customFormat="1" ht="14.25" customHeight="1">
      <c r="A52" s="44"/>
      <c r="B52" s="46"/>
      <c r="C52" s="46"/>
      <c r="D52" s="47"/>
      <c r="E52" s="48"/>
      <c r="F52" s="40"/>
      <c r="G52" s="40"/>
      <c r="H52" s="57"/>
      <c r="I52" s="57"/>
      <c r="J52" s="20" t="s">
        <v>22</v>
      </c>
      <c r="K52" s="21"/>
      <c r="L52" s="57"/>
      <c r="M52" s="57"/>
      <c r="N52" s="40"/>
      <c r="O52" s="40"/>
    </row>
    <row r="53" spans="1:15" s="22" customFormat="1" ht="24" customHeight="1">
      <c r="A53" s="45"/>
      <c r="B53" s="46"/>
      <c r="C53" s="46"/>
      <c r="D53" s="47"/>
      <c r="E53" s="48"/>
      <c r="F53" s="49"/>
      <c r="G53" s="49"/>
      <c r="H53" s="57"/>
      <c r="I53" s="57"/>
      <c r="J53" s="23" t="s">
        <v>23</v>
      </c>
      <c r="K53" s="24"/>
      <c r="L53" s="57"/>
      <c r="M53" s="57"/>
      <c r="N53" s="49"/>
      <c r="O53" s="49"/>
    </row>
    <row r="54" spans="1:15" s="22" customFormat="1" ht="14.25" customHeight="1">
      <c r="A54" s="43" t="s">
        <v>57</v>
      </c>
      <c r="B54" s="46" t="s">
        <v>41</v>
      </c>
      <c r="C54" s="46" t="s">
        <v>42</v>
      </c>
      <c r="D54" s="48" t="s">
        <v>97</v>
      </c>
      <c r="E54" s="48" t="s">
        <v>93</v>
      </c>
      <c r="F54" s="39">
        <f>G54+M54+N54</f>
        <v>888325</v>
      </c>
      <c r="G54" s="39">
        <f>H54+I54+K54+K55+K56+L54</f>
        <v>888325</v>
      </c>
      <c r="H54" s="57"/>
      <c r="I54" s="57">
        <v>417567</v>
      </c>
      <c r="J54" s="28" t="s">
        <v>20</v>
      </c>
      <c r="K54" s="25"/>
      <c r="L54" s="57">
        <v>470758</v>
      </c>
      <c r="M54" s="57"/>
      <c r="N54" s="39"/>
      <c r="O54" s="39" t="s">
        <v>21</v>
      </c>
    </row>
    <row r="55" spans="1:15" s="22" customFormat="1" ht="14.25" customHeight="1">
      <c r="A55" s="44"/>
      <c r="B55" s="46"/>
      <c r="C55" s="46"/>
      <c r="D55" s="47"/>
      <c r="E55" s="48"/>
      <c r="F55" s="40"/>
      <c r="G55" s="40"/>
      <c r="H55" s="57"/>
      <c r="I55" s="57"/>
      <c r="J55" s="20" t="s">
        <v>22</v>
      </c>
      <c r="K55" s="21"/>
      <c r="L55" s="57"/>
      <c r="M55" s="57"/>
      <c r="N55" s="40"/>
      <c r="O55" s="40"/>
    </row>
    <row r="56" spans="1:15" s="22" customFormat="1" ht="14.25" customHeight="1">
      <c r="A56" s="45"/>
      <c r="B56" s="46"/>
      <c r="C56" s="46"/>
      <c r="D56" s="47"/>
      <c r="E56" s="48"/>
      <c r="F56" s="49"/>
      <c r="G56" s="49"/>
      <c r="H56" s="57"/>
      <c r="I56" s="57"/>
      <c r="J56" s="23" t="s">
        <v>23</v>
      </c>
      <c r="K56" s="24"/>
      <c r="L56" s="57"/>
      <c r="M56" s="57"/>
      <c r="N56" s="49"/>
      <c r="O56" s="49"/>
    </row>
    <row r="57" spans="1:15" s="22" customFormat="1" ht="14.25" customHeight="1">
      <c r="A57" s="43" t="s">
        <v>61</v>
      </c>
      <c r="B57" s="46" t="s">
        <v>41</v>
      </c>
      <c r="C57" s="46" t="s">
        <v>42</v>
      </c>
      <c r="D57" s="47">
        <v>6050</v>
      </c>
      <c r="E57" s="48" t="s">
        <v>104</v>
      </c>
      <c r="F57" s="39">
        <f>G57+M57+N57</f>
        <v>50000</v>
      </c>
      <c r="G57" s="39">
        <f>H57+I57+K57+K58+K59+L57</f>
        <v>50000</v>
      </c>
      <c r="H57" s="57">
        <v>50000</v>
      </c>
      <c r="I57" s="57"/>
      <c r="J57" s="28" t="s">
        <v>20</v>
      </c>
      <c r="K57" s="25"/>
      <c r="L57" s="57"/>
      <c r="M57" s="57"/>
      <c r="N57" s="39"/>
      <c r="O57" s="39" t="s">
        <v>21</v>
      </c>
    </row>
    <row r="58" spans="1:15" s="22" customFormat="1" ht="8.25" customHeight="1">
      <c r="A58" s="44"/>
      <c r="B58" s="46"/>
      <c r="C58" s="46"/>
      <c r="D58" s="47"/>
      <c r="E58" s="48"/>
      <c r="F58" s="40"/>
      <c r="G58" s="40"/>
      <c r="H58" s="57"/>
      <c r="I58" s="57"/>
      <c r="J58" s="20" t="s">
        <v>22</v>
      </c>
      <c r="K58" s="21"/>
      <c r="L58" s="57"/>
      <c r="M58" s="57"/>
      <c r="N58" s="40"/>
      <c r="O58" s="40"/>
    </row>
    <row r="59" spans="1:15" s="22" customFormat="1" ht="9.75" customHeight="1">
      <c r="A59" s="45"/>
      <c r="B59" s="46"/>
      <c r="C59" s="46"/>
      <c r="D59" s="47"/>
      <c r="E59" s="48"/>
      <c r="F59" s="49"/>
      <c r="G59" s="49"/>
      <c r="H59" s="57"/>
      <c r="I59" s="57"/>
      <c r="J59" s="23" t="s">
        <v>23</v>
      </c>
      <c r="K59" s="24"/>
      <c r="L59" s="57"/>
      <c r="M59" s="57"/>
      <c r="N59" s="49"/>
      <c r="O59" s="49"/>
    </row>
    <row r="60" spans="1:15" s="22" customFormat="1" ht="14.25" customHeight="1">
      <c r="A60" s="43" t="s">
        <v>63</v>
      </c>
      <c r="B60" s="46" t="s">
        <v>41</v>
      </c>
      <c r="C60" s="46" t="s">
        <v>42</v>
      </c>
      <c r="D60" s="47">
        <v>6050</v>
      </c>
      <c r="E60" s="48" t="s">
        <v>105</v>
      </c>
      <c r="F60" s="39">
        <f>G60+M60+N60</f>
        <v>976201</v>
      </c>
      <c r="G60" s="39">
        <f>H60+I60+K60+K61+K62+L60</f>
        <v>976201</v>
      </c>
      <c r="H60" s="57"/>
      <c r="I60" s="57">
        <v>476145</v>
      </c>
      <c r="J60" s="28" t="s">
        <v>20</v>
      </c>
      <c r="K60" s="25"/>
      <c r="L60" s="57">
        <v>500056</v>
      </c>
      <c r="M60" s="57"/>
      <c r="N60" s="39"/>
      <c r="O60" s="39" t="s">
        <v>21</v>
      </c>
    </row>
    <row r="61" spans="1:15" s="22" customFormat="1" ht="14.25" customHeight="1">
      <c r="A61" s="44"/>
      <c r="B61" s="46"/>
      <c r="C61" s="46"/>
      <c r="D61" s="47"/>
      <c r="E61" s="48"/>
      <c r="F61" s="40"/>
      <c r="G61" s="40"/>
      <c r="H61" s="57"/>
      <c r="I61" s="57"/>
      <c r="J61" s="20" t="s">
        <v>22</v>
      </c>
      <c r="K61" s="21"/>
      <c r="L61" s="57"/>
      <c r="M61" s="57"/>
      <c r="N61" s="40"/>
      <c r="O61" s="40"/>
    </row>
    <row r="62" spans="1:15" s="22" customFormat="1" ht="14.25" customHeight="1">
      <c r="A62" s="45"/>
      <c r="B62" s="46"/>
      <c r="C62" s="46"/>
      <c r="D62" s="47"/>
      <c r="E62" s="48"/>
      <c r="F62" s="49"/>
      <c r="G62" s="49"/>
      <c r="H62" s="57"/>
      <c r="I62" s="57"/>
      <c r="J62" s="23" t="s">
        <v>23</v>
      </c>
      <c r="K62" s="24"/>
      <c r="L62" s="57"/>
      <c r="M62" s="57"/>
      <c r="N62" s="49"/>
      <c r="O62" s="49"/>
    </row>
    <row r="63" spans="1:15" s="22" customFormat="1" ht="14.25" customHeight="1">
      <c r="A63" s="43" t="s">
        <v>65</v>
      </c>
      <c r="B63" s="46" t="s">
        <v>25</v>
      </c>
      <c r="C63" s="46" t="s">
        <v>26</v>
      </c>
      <c r="D63" s="47">
        <v>6050</v>
      </c>
      <c r="E63" s="48" t="s">
        <v>106</v>
      </c>
      <c r="F63" s="39">
        <f>G63+M63+N63</f>
        <v>30000</v>
      </c>
      <c r="G63" s="39">
        <f>H63+I63+K63+K64+K65+L63</f>
        <v>30000</v>
      </c>
      <c r="H63" s="57">
        <v>30000</v>
      </c>
      <c r="I63" s="57"/>
      <c r="J63" s="28" t="s">
        <v>20</v>
      </c>
      <c r="K63" s="25"/>
      <c r="L63" s="57"/>
      <c r="M63" s="57"/>
      <c r="N63" s="39"/>
      <c r="O63" s="39" t="s">
        <v>21</v>
      </c>
    </row>
    <row r="64" spans="1:15" s="22" customFormat="1" ht="7.5" customHeight="1">
      <c r="A64" s="44"/>
      <c r="B64" s="46"/>
      <c r="C64" s="46"/>
      <c r="D64" s="47"/>
      <c r="E64" s="48"/>
      <c r="F64" s="40"/>
      <c r="G64" s="40"/>
      <c r="H64" s="57"/>
      <c r="I64" s="57"/>
      <c r="J64" s="20" t="s">
        <v>22</v>
      </c>
      <c r="K64" s="21"/>
      <c r="L64" s="57"/>
      <c r="M64" s="57"/>
      <c r="N64" s="40"/>
      <c r="O64" s="40"/>
    </row>
    <row r="65" spans="1:15" s="22" customFormat="1" ht="14.25" customHeight="1">
      <c r="A65" s="45"/>
      <c r="B65" s="46"/>
      <c r="C65" s="46"/>
      <c r="D65" s="47"/>
      <c r="E65" s="48"/>
      <c r="F65" s="49"/>
      <c r="G65" s="49"/>
      <c r="H65" s="57"/>
      <c r="I65" s="57"/>
      <c r="J65" s="23" t="s">
        <v>23</v>
      </c>
      <c r="K65" s="24"/>
      <c r="L65" s="57"/>
      <c r="M65" s="57"/>
      <c r="N65" s="49"/>
      <c r="O65" s="49"/>
    </row>
    <row r="66" spans="1:15" s="22" customFormat="1" ht="14.25" customHeight="1">
      <c r="A66" s="43" t="s">
        <v>71</v>
      </c>
      <c r="B66" s="46" t="s">
        <v>25</v>
      </c>
      <c r="C66" s="46" t="s">
        <v>26</v>
      </c>
      <c r="D66" s="47">
        <v>6050</v>
      </c>
      <c r="E66" s="48" t="s">
        <v>70</v>
      </c>
      <c r="F66" s="39">
        <f>G66+M66+N66</f>
        <v>1000000</v>
      </c>
      <c r="G66" s="39">
        <f>H66+I66+K66+K67+K68+L66</f>
        <v>400000</v>
      </c>
      <c r="H66" s="57"/>
      <c r="I66" s="57">
        <v>400000</v>
      </c>
      <c r="J66" s="28" t="s">
        <v>20</v>
      </c>
      <c r="K66" s="25"/>
      <c r="L66" s="57"/>
      <c r="M66" s="57">
        <v>600000</v>
      </c>
      <c r="N66" s="39"/>
      <c r="O66" s="39" t="s">
        <v>21</v>
      </c>
    </row>
    <row r="67" spans="1:15" s="22" customFormat="1" ht="9" customHeight="1">
      <c r="A67" s="44"/>
      <c r="B67" s="46"/>
      <c r="C67" s="46"/>
      <c r="D67" s="47"/>
      <c r="E67" s="48"/>
      <c r="F67" s="40"/>
      <c r="G67" s="40"/>
      <c r="H67" s="57"/>
      <c r="I67" s="57"/>
      <c r="J67" s="20" t="s">
        <v>22</v>
      </c>
      <c r="K67" s="21"/>
      <c r="L67" s="57"/>
      <c r="M67" s="57"/>
      <c r="N67" s="40"/>
      <c r="O67" s="40"/>
    </row>
    <row r="68" spans="1:15" s="22" customFormat="1" ht="14.25" customHeight="1">
      <c r="A68" s="45"/>
      <c r="B68" s="46"/>
      <c r="C68" s="46"/>
      <c r="D68" s="47"/>
      <c r="E68" s="48"/>
      <c r="F68" s="49"/>
      <c r="G68" s="49"/>
      <c r="H68" s="57"/>
      <c r="I68" s="57"/>
      <c r="J68" s="23" t="s">
        <v>23</v>
      </c>
      <c r="K68" s="24"/>
      <c r="L68" s="57"/>
      <c r="M68" s="57"/>
      <c r="N68" s="49"/>
      <c r="O68" s="49"/>
    </row>
    <row r="69" spans="1:15" s="22" customFormat="1" ht="14.25" customHeight="1">
      <c r="A69" s="43" t="s">
        <v>135</v>
      </c>
      <c r="B69" s="46" t="s">
        <v>25</v>
      </c>
      <c r="C69" s="46" t="s">
        <v>26</v>
      </c>
      <c r="D69" s="47">
        <v>6050</v>
      </c>
      <c r="E69" s="48" t="s">
        <v>128</v>
      </c>
      <c r="F69" s="39">
        <f>G69+M69+N69</f>
        <v>70000</v>
      </c>
      <c r="G69" s="39">
        <f>H69+I69+K69+K70+K71+L69</f>
        <v>70000</v>
      </c>
      <c r="H69" s="57"/>
      <c r="I69" s="57">
        <v>70000</v>
      </c>
      <c r="J69" s="28" t="s">
        <v>20</v>
      </c>
      <c r="K69" s="25"/>
      <c r="L69" s="57"/>
      <c r="M69" s="57"/>
      <c r="N69" s="39"/>
      <c r="O69" s="39" t="s">
        <v>21</v>
      </c>
    </row>
    <row r="70" spans="1:15" s="22" customFormat="1" ht="14.25" customHeight="1">
      <c r="A70" s="44"/>
      <c r="B70" s="46"/>
      <c r="C70" s="46"/>
      <c r="D70" s="47"/>
      <c r="E70" s="48"/>
      <c r="F70" s="40"/>
      <c r="G70" s="40"/>
      <c r="H70" s="57"/>
      <c r="I70" s="57"/>
      <c r="J70" s="20" t="s">
        <v>22</v>
      </c>
      <c r="K70" s="21"/>
      <c r="L70" s="57"/>
      <c r="M70" s="57"/>
      <c r="N70" s="40"/>
      <c r="O70" s="40"/>
    </row>
    <row r="71" spans="1:15" s="22" customFormat="1" ht="9" customHeight="1">
      <c r="A71" s="45"/>
      <c r="B71" s="46"/>
      <c r="C71" s="46"/>
      <c r="D71" s="47"/>
      <c r="E71" s="48"/>
      <c r="F71" s="49"/>
      <c r="G71" s="49"/>
      <c r="H71" s="57"/>
      <c r="I71" s="57"/>
      <c r="J71" s="23" t="s">
        <v>23</v>
      </c>
      <c r="K71" s="24"/>
      <c r="L71" s="57"/>
      <c r="M71" s="57"/>
      <c r="N71" s="49"/>
      <c r="O71" s="49"/>
    </row>
    <row r="72" spans="1:15" s="22" customFormat="1" ht="8.25" customHeight="1">
      <c r="A72" s="43" t="s">
        <v>72</v>
      </c>
      <c r="B72" s="46" t="s">
        <v>58</v>
      </c>
      <c r="C72" s="46" t="s">
        <v>59</v>
      </c>
      <c r="D72" s="48" t="s">
        <v>154</v>
      </c>
      <c r="E72" s="48" t="s">
        <v>107</v>
      </c>
      <c r="F72" s="39">
        <f>G72+M72+N72</f>
        <v>249713</v>
      </c>
      <c r="G72" s="39">
        <f>H72+I72+K72+K73+K74+L72</f>
        <v>249713</v>
      </c>
      <c r="H72" s="57">
        <v>23013</v>
      </c>
      <c r="I72" s="57">
        <v>84270</v>
      </c>
      <c r="J72" s="28" t="s">
        <v>20</v>
      </c>
      <c r="K72" s="25"/>
      <c r="L72" s="57">
        <v>142430</v>
      </c>
      <c r="M72" s="57"/>
      <c r="N72" s="39"/>
      <c r="O72" s="39" t="s">
        <v>21</v>
      </c>
    </row>
    <row r="73" spans="1:15" s="22" customFormat="1" ht="14.25" customHeight="1">
      <c r="A73" s="44"/>
      <c r="B73" s="46"/>
      <c r="C73" s="46"/>
      <c r="D73" s="47"/>
      <c r="E73" s="48"/>
      <c r="F73" s="40"/>
      <c r="G73" s="40"/>
      <c r="H73" s="57"/>
      <c r="I73" s="57"/>
      <c r="J73" s="20" t="s">
        <v>22</v>
      </c>
      <c r="K73" s="21"/>
      <c r="L73" s="57"/>
      <c r="M73" s="57"/>
      <c r="N73" s="40"/>
      <c r="O73" s="40"/>
    </row>
    <row r="74" spans="1:15" s="22" customFormat="1" ht="6.75" customHeight="1">
      <c r="A74" s="45"/>
      <c r="B74" s="46"/>
      <c r="C74" s="46"/>
      <c r="D74" s="47"/>
      <c r="E74" s="48"/>
      <c r="F74" s="49"/>
      <c r="G74" s="49"/>
      <c r="H74" s="57"/>
      <c r="I74" s="57"/>
      <c r="J74" s="23" t="s">
        <v>23</v>
      </c>
      <c r="K74" s="24"/>
      <c r="L74" s="57"/>
      <c r="M74" s="57"/>
      <c r="N74" s="49"/>
      <c r="O74" s="49"/>
    </row>
    <row r="75" spans="1:15" s="22" customFormat="1" ht="9.75" customHeight="1">
      <c r="A75" s="43" t="s">
        <v>73</v>
      </c>
      <c r="B75" s="46" t="s">
        <v>86</v>
      </c>
      <c r="C75" s="46" t="s">
        <v>87</v>
      </c>
      <c r="D75" s="47">
        <v>6050</v>
      </c>
      <c r="E75" s="48" t="s">
        <v>108</v>
      </c>
      <c r="F75" s="39">
        <f>G75+M75+N75</f>
        <v>20000</v>
      </c>
      <c r="G75" s="39">
        <f>H75+I75+K75+K76+K77+L75</f>
        <v>20000</v>
      </c>
      <c r="H75" s="57">
        <v>20000</v>
      </c>
      <c r="I75" s="57"/>
      <c r="J75" s="28" t="s">
        <v>20</v>
      </c>
      <c r="K75" s="25"/>
      <c r="L75" s="57"/>
      <c r="M75" s="57"/>
      <c r="N75" s="39"/>
      <c r="O75" s="39" t="s">
        <v>21</v>
      </c>
    </row>
    <row r="76" spans="1:15" s="22" customFormat="1" ht="14.25" customHeight="1">
      <c r="A76" s="44"/>
      <c r="B76" s="46"/>
      <c r="C76" s="46"/>
      <c r="D76" s="47"/>
      <c r="E76" s="48"/>
      <c r="F76" s="40"/>
      <c r="G76" s="40"/>
      <c r="H76" s="57"/>
      <c r="I76" s="57"/>
      <c r="J76" s="20" t="s">
        <v>22</v>
      </c>
      <c r="K76" s="21"/>
      <c r="L76" s="57"/>
      <c r="M76" s="57"/>
      <c r="N76" s="40"/>
      <c r="O76" s="40"/>
    </row>
    <row r="77" spans="1:15" s="22" customFormat="1" ht="8.25" customHeight="1">
      <c r="A77" s="45"/>
      <c r="B77" s="46"/>
      <c r="C77" s="46"/>
      <c r="D77" s="47"/>
      <c r="E77" s="48"/>
      <c r="F77" s="49"/>
      <c r="G77" s="49"/>
      <c r="H77" s="57"/>
      <c r="I77" s="57"/>
      <c r="J77" s="23" t="s">
        <v>23</v>
      </c>
      <c r="K77" s="24"/>
      <c r="L77" s="57"/>
      <c r="M77" s="57"/>
      <c r="N77" s="49"/>
      <c r="O77" s="49"/>
    </row>
    <row r="78" spans="1:15" s="22" customFormat="1" ht="14.25" customHeight="1">
      <c r="A78" s="43" t="s">
        <v>74</v>
      </c>
      <c r="B78" s="46" t="s">
        <v>58</v>
      </c>
      <c r="C78" s="46" t="s">
        <v>59</v>
      </c>
      <c r="D78" s="47">
        <v>6050</v>
      </c>
      <c r="E78" s="48" t="s">
        <v>109</v>
      </c>
      <c r="F78" s="39">
        <f>G78+M78+N78</f>
        <v>20955</v>
      </c>
      <c r="G78" s="39">
        <f>H78+I78+K78+K79+K80+L78</f>
        <v>20955</v>
      </c>
      <c r="H78" s="57">
        <v>20955</v>
      </c>
      <c r="I78" s="57"/>
      <c r="J78" s="28" t="s">
        <v>20</v>
      </c>
      <c r="K78" s="25"/>
      <c r="L78" s="57"/>
      <c r="M78" s="57"/>
      <c r="N78" s="39"/>
      <c r="O78" s="39" t="s">
        <v>21</v>
      </c>
    </row>
    <row r="79" spans="1:15" s="22" customFormat="1" ht="14.25" customHeight="1">
      <c r="A79" s="44"/>
      <c r="B79" s="46"/>
      <c r="C79" s="46"/>
      <c r="D79" s="47"/>
      <c r="E79" s="48"/>
      <c r="F79" s="40"/>
      <c r="G79" s="40"/>
      <c r="H79" s="57"/>
      <c r="I79" s="57"/>
      <c r="J79" s="20" t="s">
        <v>22</v>
      </c>
      <c r="K79" s="21"/>
      <c r="L79" s="57"/>
      <c r="M79" s="57"/>
      <c r="N79" s="40"/>
      <c r="O79" s="40"/>
    </row>
    <row r="80" spans="1:15" s="22" customFormat="1" ht="8.25" customHeight="1">
      <c r="A80" s="45"/>
      <c r="B80" s="46"/>
      <c r="C80" s="46"/>
      <c r="D80" s="47"/>
      <c r="E80" s="48"/>
      <c r="F80" s="49"/>
      <c r="G80" s="49"/>
      <c r="H80" s="57"/>
      <c r="I80" s="57"/>
      <c r="J80" s="23" t="s">
        <v>23</v>
      </c>
      <c r="K80" s="24"/>
      <c r="L80" s="57"/>
      <c r="M80" s="57"/>
      <c r="N80" s="49"/>
      <c r="O80" s="49"/>
    </row>
    <row r="81" spans="1:15" s="22" customFormat="1" ht="14.25" customHeight="1">
      <c r="A81" s="43" t="s">
        <v>75</v>
      </c>
      <c r="B81" s="46" t="s">
        <v>54</v>
      </c>
      <c r="C81" s="46" t="s">
        <v>110</v>
      </c>
      <c r="D81" s="47">
        <v>6050</v>
      </c>
      <c r="E81" s="48" t="s">
        <v>111</v>
      </c>
      <c r="F81" s="39">
        <f>G81+M81+N81</f>
        <v>23387</v>
      </c>
      <c r="G81" s="39">
        <f>H81+I81+K81+K82+K83+L81</f>
        <v>23387</v>
      </c>
      <c r="H81" s="57">
        <v>23387</v>
      </c>
      <c r="I81" s="57"/>
      <c r="J81" s="28" t="s">
        <v>20</v>
      </c>
      <c r="K81" s="25"/>
      <c r="L81" s="57"/>
      <c r="M81" s="57"/>
      <c r="N81" s="39"/>
      <c r="O81" s="39" t="s">
        <v>21</v>
      </c>
    </row>
    <row r="82" spans="1:15" s="22" customFormat="1" ht="14.25" customHeight="1">
      <c r="A82" s="44"/>
      <c r="B82" s="46"/>
      <c r="C82" s="46"/>
      <c r="D82" s="47"/>
      <c r="E82" s="48"/>
      <c r="F82" s="40"/>
      <c r="G82" s="40"/>
      <c r="H82" s="57"/>
      <c r="I82" s="57"/>
      <c r="J82" s="20" t="s">
        <v>22</v>
      </c>
      <c r="K82" s="21"/>
      <c r="L82" s="57"/>
      <c r="M82" s="57"/>
      <c r="N82" s="40"/>
      <c r="O82" s="40"/>
    </row>
    <row r="83" spans="1:15" s="22" customFormat="1" ht="11.25" customHeight="1">
      <c r="A83" s="45"/>
      <c r="B83" s="46"/>
      <c r="C83" s="46"/>
      <c r="D83" s="47"/>
      <c r="E83" s="48"/>
      <c r="F83" s="49"/>
      <c r="G83" s="49"/>
      <c r="H83" s="57"/>
      <c r="I83" s="57"/>
      <c r="J83" s="23" t="s">
        <v>23</v>
      </c>
      <c r="K83" s="24"/>
      <c r="L83" s="57"/>
      <c r="M83" s="57"/>
      <c r="N83" s="49"/>
      <c r="O83" s="49"/>
    </row>
    <row r="84" spans="1:15" s="3" customFormat="1" ht="19.5" customHeight="1">
      <c r="A84" s="66" t="s">
        <v>1</v>
      </c>
      <c r="B84" s="66" t="s">
        <v>2</v>
      </c>
      <c r="C84" s="66" t="s">
        <v>3</v>
      </c>
      <c r="D84" s="66" t="s">
        <v>4</v>
      </c>
      <c r="E84" s="59" t="s">
        <v>5</v>
      </c>
      <c r="F84" s="59" t="s">
        <v>6</v>
      </c>
      <c r="G84" s="59" t="s">
        <v>7</v>
      </c>
      <c r="H84" s="59"/>
      <c r="I84" s="59"/>
      <c r="J84" s="59"/>
      <c r="K84" s="59"/>
      <c r="L84" s="59"/>
      <c r="M84" s="59"/>
      <c r="N84" s="59"/>
      <c r="O84" s="59" t="s">
        <v>8</v>
      </c>
    </row>
    <row r="85" spans="1:15" s="3" customFormat="1" ht="19.5" customHeight="1">
      <c r="A85" s="66"/>
      <c r="B85" s="66"/>
      <c r="C85" s="66"/>
      <c r="D85" s="66"/>
      <c r="E85" s="59"/>
      <c r="F85" s="59"/>
      <c r="G85" s="58" t="s">
        <v>101</v>
      </c>
      <c r="H85" s="59" t="s">
        <v>10</v>
      </c>
      <c r="I85" s="59"/>
      <c r="J85" s="59"/>
      <c r="K85" s="59"/>
      <c r="L85" s="59"/>
      <c r="M85" s="58" t="s">
        <v>83</v>
      </c>
      <c r="N85" s="58" t="s">
        <v>100</v>
      </c>
      <c r="O85" s="59"/>
    </row>
    <row r="86" spans="1:15" s="3" customFormat="1" ht="29.25" customHeight="1">
      <c r="A86" s="66"/>
      <c r="B86" s="66"/>
      <c r="C86" s="66"/>
      <c r="D86" s="66"/>
      <c r="E86" s="59"/>
      <c r="F86" s="59"/>
      <c r="G86" s="59"/>
      <c r="H86" s="58" t="s">
        <v>11</v>
      </c>
      <c r="I86" s="59" t="s">
        <v>12</v>
      </c>
      <c r="J86" s="60" t="s">
        <v>13</v>
      </c>
      <c r="K86" s="61"/>
      <c r="L86" s="59" t="s">
        <v>14</v>
      </c>
      <c r="M86" s="58"/>
      <c r="N86" s="58"/>
      <c r="O86" s="58"/>
    </row>
    <row r="87" spans="1:15" s="3" customFormat="1" ht="19.5" customHeight="1">
      <c r="A87" s="66"/>
      <c r="B87" s="66"/>
      <c r="C87" s="66"/>
      <c r="D87" s="66"/>
      <c r="E87" s="59"/>
      <c r="F87" s="59"/>
      <c r="G87" s="59"/>
      <c r="H87" s="59"/>
      <c r="I87" s="59"/>
      <c r="J87" s="62"/>
      <c r="K87" s="63"/>
      <c r="L87" s="59"/>
      <c r="M87" s="59"/>
      <c r="N87" s="59"/>
      <c r="O87" s="59"/>
    </row>
    <row r="88" spans="1:15" s="3" customFormat="1" ht="19.5" customHeight="1">
      <c r="A88" s="66"/>
      <c r="B88" s="66"/>
      <c r="C88" s="66"/>
      <c r="D88" s="66"/>
      <c r="E88" s="59"/>
      <c r="F88" s="59"/>
      <c r="G88" s="59"/>
      <c r="H88" s="59"/>
      <c r="I88" s="59"/>
      <c r="J88" s="64"/>
      <c r="K88" s="65"/>
      <c r="L88" s="59"/>
      <c r="M88" s="59"/>
      <c r="N88" s="59"/>
      <c r="O88" s="59"/>
    </row>
    <row r="89" spans="1:15" s="22" customFormat="1" ht="14.25" customHeight="1">
      <c r="A89" s="43" t="s">
        <v>76</v>
      </c>
      <c r="B89" s="46" t="s">
        <v>54</v>
      </c>
      <c r="C89" s="46" t="s">
        <v>110</v>
      </c>
      <c r="D89" s="47">
        <v>6050</v>
      </c>
      <c r="E89" s="48" t="s">
        <v>112</v>
      </c>
      <c r="F89" s="39">
        <f>G89+M89+N89</f>
        <v>10618</v>
      </c>
      <c r="G89" s="39">
        <f>H89+I89+K89+K90+K91+L89</f>
        <v>10618</v>
      </c>
      <c r="H89" s="57">
        <v>10618</v>
      </c>
      <c r="I89" s="57"/>
      <c r="J89" s="28" t="s">
        <v>20</v>
      </c>
      <c r="K89" s="25"/>
      <c r="L89" s="57"/>
      <c r="M89" s="57"/>
      <c r="N89" s="39"/>
      <c r="O89" s="39" t="s">
        <v>21</v>
      </c>
    </row>
    <row r="90" spans="1:15" s="22" customFormat="1" ht="14.25" customHeight="1">
      <c r="A90" s="44"/>
      <c r="B90" s="46"/>
      <c r="C90" s="46"/>
      <c r="D90" s="47"/>
      <c r="E90" s="48"/>
      <c r="F90" s="40"/>
      <c r="G90" s="40"/>
      <c r="H90" s="57"/>
      <c r="I90" s="57"/>
      <c r="J90" s="20" t="s">
        <v>22</v>
      </c>
      <c r="K90" s="21"/>
      <c r="L90" s="57"/>
      <c r="M90" s="57"/>
      <c r="N90" s="40"/>
      <c r="O90" s="40"/>
    </row>
    <row r="91" spans="1:15" s="22" customFormat="1" ht="14.25" customHeight="1">
      <c r="A91" s="45"/>
      <c r="B91" s="46"/>
      <c r="C91" s="46"/>
      <c r="D91" s="47"/>
      <c r="E91" s="48"/>
      <c r="F91" s="49"/>
      <c r="G91" s="49"/>
      <c r="H91" s="57"/>
      <c r="I91" s="57"/>
      <c r="J91" s="23" t="s">
        <v>23</v>
      </c>
      <c r="K91" s="24"/>
      <c r="L91" s="57"/>
      <c r="M91" s="57"/>
      <c r="N91" s="49"/>
      <c r="O91" s="49"/>
    </row>
    <row r="92" spans="1:15" s="22" customFormat="1" ht="14.25" customHeight="1">
      <c r="A92" s="43" t="s">
        <v>77</v>
      </c>
      <c r="B92" s="46" t="s">
        <v>54</v>
      </c>
      <c r="C92" s="46" t="s">
        <v>110</v>
      </c>
      <c r="D92" s="47">
        <v>6050</v>
      </c>
      <c r="E92" s="48" t="s">
        <v>113</v>
      </c>
      <c r="F92" s="39">
        <f>G92+M92+N92</f>
        <v>10688</v>
      </c>
      <c r="G92" s="39">
        <f>H92+I92+K92+K93+K94+L92</f>
        <v>10688</v>
      </c>
      <c r="H92" s="57">
        <v>10688</v>
      </c>
      <c r="I92" s="57"/>
      <c r="J92" s="28" t="s">
        <v>20</v>
      </c>
      <c r="K92" s="25"/>
      <c r="L92" s="57"/>
      <c r="M92" s="57"/>
      <c r="N92" s="39"/>
      <c r="O92" s="39" t="s">
        <v>21</v>
      </c>
    </row>
    <row r="93" spans="1:15" s="22" customFormat="1" ht="14.25" customHeight="1">
      <c r="A93" s="44"/>
      <c r="B93" s="46"/>
      <c r="C93" s="46"/>
      <c r="D93" s="47"/>
      <c r="E93" s="48"/>
      <c r="F93" s="40"/>
      <c r="G93" s="40"/>
      <c r="H93" s="57"/>
      <c r="I93" s="57"/>
      <c r="J93" s="20" t="s">
        <v>22</v>
      </c>
      <c r="K93" s="21"/>
      <c r="L93" s="57"/>
      <c r="M93" s="57"/>
      <c r="N93" s="40"/>
      <c r="O93" s="40"/>
    </row>
    <row r="94" spans="1:15" s="22" customFormat="1" ht="9.75" customHeight="1">
      <c r="A94" s="45"/>
      <c r="B94" s="46"/>
      <c r="C94" s="46"/>
      <c r="D94" s="47"/>
      <c r="E94" s="48"/>
      <c r="F94" s="49"/>
      <c r="G94" s="49"/>
      <c r="H94" s="57"/>
      <c r="I94" s="57"/>
      <c r="J94" s="23" t="s">
        <v>23</v>
      </c>
      <c r="K94" s="24"/>
      <c r="L94" s="57"/>
      <c r="M94" s="57"/>
      <c r="N94" s="49"/>
      <c r="O94" s="49"/>
    </row>
    <row r="95" spans="1:15" s="22" customFormat="1" ht="18" customHeight="1">
      <c r="A95" s="43" t="s">
        <v>78</v>
      </c>
      <c r="B95" s="46" t="s">
        <v>66</v>
      </c>
      <c r="C95" s="46" t="s">
        <v>67</v>
      </c>
      <c r="D95" s="47">
        <v>6060</v>
      </c>
      <c r="E95" s="48" t="s">
        <v>114</v>
      </c>
      <c r="F95" s="39">
        <f>G95+M95+N95</f>
        <v>5000</v>
      </c>
      <c r="G95" s="39">
        <f>H95+I95+K95+K96+K97+L95</f>
        <v>5000</v>
      </c>
      <c r="H95" s="57">
        <v>5000</v>
      </c>
      <c r="I95" s="57"/>
      <c r="J95" s="28" t="s">
        <v>20</v>
      </c>
      <c r="K95" s="25"/>
      <c r="L95" s="57"/>
      <c r="M95" s="57"/>
      <c r="N95" s="39"/>
      <c r="O95" s="39" t="s">
        <v>21</v>
      </c>
    </row>
    <row r="96" spans="1:15" s="22" customFormat="1" ht="14.25" customHeight="1">
      <c r="A96" s="44"/>
      <c r="B96" s="46"/>
      <c r="C96" s="46"/>
      <c r="D96" s="47"/>
      <c r="E96" s="48"/>
      <c r="F96" s="40"/>
      <c r="G96" s="40"/>
      <c r="H96" s="57"/>
      <c r="I96" s="57"/>
      <c r="J96" s="20" t="s">
        <v>22</v>
      </c>
      <c r="K96" s="21"/>
      <c r="L96" s="57"/>
      <c r="M96" s="57"/>
      <c r="N96" s="40"/>
      <c r="O96" s="40"/>
    </row>
    <row r="97" spans="1:15" s="22" customFormat="1" ht="9" customHeight="1">
      <c r="A97" s="45"/>
      <c r="B97" s="46"/>
      <c r="C97" s="46"/>
      <c r="D97" s="47"/>
      <c r="E97" s="48"/>
      <c r="F97" s="49"/>
      <c r="G97" s="49"/>
      <c r="H97" s="57"/>
      <c r="I97" s="57"/>
      <c r="J97" s="23" t="s">
        <v>23</v>
      </c>
      <c r="K97" s="24"/>
      <c r="L97" s="57"/>
      <c r="M97" s="57"/>
      <c r="N97" s="49"/>
      <c r="O97" s="49"/>
    </row>
    <row r="98" spans="1:15" s="22" customFormat="1" ht="14.25" customHeight="1">
      <c r="A98" s="43" t="s">
        <v>79</v>
      </c>
      <c r="B98" s="46" t="s">
        <v>25</v>
      </c>
      <c r="C98" s="46" t="s">
        <v>26</v>
      </c>
      <c r="D98" s="47">
        <v>6050</v>
      </c>
      <c r="E98" s="48" t="s">
        <v>27</v>
      </c>
      <c r="F98" s="39">
        <f>G98+M98+N98</f>
        <v>150000</v>
      </c>
      <c r="G98" s="39">
        <f>H98+I98+K98+K99+K100+L98</f>
        <v>0</v>
      </c>
      <c r="H98" s="57"/>
      <c r="I98" s="57"/>
      <c r="J98" s="28" t="s">
        <v>20</v>
      </c>
      <c r="K98" s="25"/>
      <c r="L98" s="57"/>
      <c r="M98" s="57">
        <v>150000</v>
      </c>
      <c r="N98" s="39"/>
      <c r="O98" s="39" t="s">
        <v>21</v>
      </c>
    </row>
    <row r="99" spans="1:15" s="22" customFormat="1" ht="14.25" customHeight="1">
      <c r="A99" s="44"/>
      <c r="B99" s="46"/>
      <c r="C99" s="46"/>
      <c r="D99" s="47"/>
      <c r="E99" s="48"/>
      <c r="F99" s="40"/>
      <c r="G99" s="40"/>
      <c r="H99" s="57"/>
      <c r="I99" s="57"/>
      <c r="J99" s="20" t="s">
        <v>22</v>
      </c>
      <c r="K99" s="21"/>
      <c r="L99" s="57"/>
      <c r="M99" s="57"/>
      <c r="N99" s="40"/>
      <c r="O99" s="40"/>
    </row>
    <row r="100" spans="1:15" s="22" customFormat="1" ht="9.75" customHeight="1">
      <c r="A100" s="45"/>
      <c r="B100" s="46"/>
      <c r="C100" s="46"/>
      <c r="D100" s="47"/>
      <c r="E100" s="48"/>
      <c r="F100" s="49"/>
      <c r="G100" s="49"/>
      <c r="H100" s="57"/>
      <c r="I100" s="57"/>
      <c r="J100" s="23" t="s">
        <v>23</v>
      </c>
      <c r="K100" s="24"/>
      <c r="L100" s="57"/>
      <c r="M100" s="57"/>
      <c r="N100" s="49"/>
      <c r="O100" s="49"/>
    </row>
    <row r="101" spans="1:15" s="22" customFormat="1" ht="14.25" customHeight="1">
      <c r="A101" s="43" t="s">
        <v>80</v>
      </c>
      <c r="B101" s="46" t="s">
        <v>54</v>
      </c>
      <c r="C101" s="46" t="s">
        <v>55</v>
      </c>
      <c r="D101" s="47">
        <v>6050</v>
      </c>
      <c r="E101" s="48" t="s">
        <v>62</v>
      </c>
      <c r="F101" s="39">
        <f>G101+M101+N101</f>
        <v>50000</v>
      </c>
      <c r="G101" s="39">
        <f>H101+I101+K101+K102+K103+L101</f>
        <v>0</v>
      </c>
      <c r="H101" s="57"/>
      <c r="I101" s="57"/>
      <c r="J101" s="28" t="s">
        <v>20</v>
      </c>
      <c r="K101" s="25"/>
      <c r="L101" s="57"/>
      <c r="M101" s="57">
        <v>50000</v>
      </c>
      <c r="N101" s="39"/>
      <c r="O101" s="39" t="s">
        <v>21</v>
      </c>
    </row>
    <row r="102" spans="1:15" s="22" customFormat="1" ht="14.25" customHeight="1">
      <c r="A102" s="44"/>
      <c r="B102" s="46"/>
      <c r="C102" s="46"/>
      <c r="D102" s="47"/>
      <c r="E102" s="48"/>
      <c r="F102" s="40"/>
      <c r="G102" s="40"/>
      <c r="H102" s="57"/>
      <c r="I102" s="57"/>
      <c r="J102" s="20" t="s">
        <v>22</v>
      </c>
      <c r="K102" s="21"/>
      <c r="L102" s="57"/>
      <c r="M102" s="57"/>
      <c r="N102" s="40"/>
      <c r="O102" s="40"/>
    </row>
    <row r="103" spans="1:15" s="22" customFormat="1" ht="9.75" customHeight="1">
      <c r="A103" s="45"/>
      <c r="B103" s="46"/>
      <c r="C103" s="46"/>
      <c r="D103" s="47"/>
      <c r="E103" s="48"/>
      <c r="F103" s="49"/>
      <c r="G103" s="49"/>
      <c r="H103" s="57"/>
      <c r="I103" s="57"/>
      <c r="J103" s="23" t="s">
        <v>23</v>
      </c>
      <c r="K103" s="24"/>
      <c r="L103" s="57"/>
      <c r="M103" s="57"/>
      <c r="N103" s="49"/>
      <c r="O103" s="49"/>
    </row>
    <row r="104" spans="1:15" s="22" customFormat="1" ht="14.25" customHeight="1">
      <c r="A104" s="43" t="s">
        <v>81</v>
      </c>
      <c r="B104" s="46" t="s">
        <v>25</v>
      </c>
      <c r="C104" s="46" t="s">
        <v>26</v>
      </c>
      <c r="D104" s="47">
        <v>6050</v>
      </c>
      <c r="E104" s="48" t="s">
        <v>122</v>
      </c>
      <c r="F104" s="39">
        <f>G104+M104+N104</f>
        <v>250000</v>
      </c>
      <c r="G104" s="39">
        <f>H104+I104+K104+K105+K106+L104</f>
        <v>0</v>
      </c>
      <c r="H104" s="57"/>
      <c r="I104" s="57"/>
      <c r="J104" s="28" t="s">
        <v>20</v>
      </c>
      <c r="K104" s="25"/>
      <c r="L104" s="57"/>
      <c r="M104" s="57"/>
      <c r="N104" s="39">
        <v>250000</v>
      </c>
      <c r="O104" s="39" t="s">
        <v>21</v>
      </c>
    </row>
    <row r="105" spans="1:15" s="22" customFormat="1" ht="14.25" customHeight="1">
      <c r="A105" s="44"/>
      <c r="B105" s="46"/>
      <c r="C105" s="46"/>
      <c r="D105" s="47"/>
      <c r="E105" s="48"/>
      <c r="F105" s="40"/>
      <c r="G105" s="40"/>
      <c r="H105" s="57"/>
      <c r="I105" s="57"/>
      <c r="J105" s="20" t="s">
        <v>22</v>
      </c>
      <c r="K105" s="21"/>
      <c r="L105" s="57"/>
      <c r="M105" s="57"/>
      <c r="N105" s="40"/>
      <c r="O105" s="40"/>
    </row>
    <row r="106" spans="1:15" s="22" customFormat="1" ht="14.25" customHeight="1">
      <c r="A106" s="45"/>
      <c r="B106" s="46"/>
      <c r="C106" s="46"/>
      <c r="D106" s="47"/>
      <c r="E106" s="48"/>
      <c r="F106" s="49"/>
      <c r="G106" s="49"/>
      <c r="H106" s="57"/>
      <c r="I106" s="57"/>
      <c r="J106" s="23" t="s">
        <v>23</v>
      </c>
      <c r="K106" s="24"/>
      <c r="L106" s="57"/>
      <c r="M106" s="57"/>
      <c r="N106" s="49"/>
      <c r="O106" s="49"/>
    </row>
    <row r="107" spans="1:15" s="22" customFormat="1" ht="14.25" customHeight="1">
      <c r="A107" s="43" t="s">
        <v>82</v>
      </c>
      <c r="B107" s="46" t="s">
        <v>25</v>
      </c>
      <c r="C107" s="46" t="s">
        <v>26</v>
      </c>
      <c r="D107" s="47">
        <v>6050</v>
      </c>
      <c r="E107" s="48" t="s">
        <v>117</v>
      </c>
      <c r="F107" s="39">
        <f>G107+M107+N107</f>
        <v>1500000</v>
      </c>
      <c r="G107" s="39">
        <f>H107+I107+K107+K108+K109+L107</f>
        <v>0</v>
      </c>
      <c r="H107" s="57"/>
      <c r="I107" s="57"/>
      <c r="J107" s="28" t="s">
        <v>20</v>
      </c>
      <c r="K107" s="25"/>
      <c r="L107" s="57"/>
      <c r="M107" s="57">
        <v>1500000</v>
      </c>
      <c r="N107" s="39"/>
      <c r="O107" s="39" t="s">
        <v>21</v>
      </c>
    </row>
    <row r="108" spans="1:15" s="22" customFormat="1" ht="14.25" customHeight="1">
      <c r="A108" s="44"/>
      <c r="B108" s="46"/>
      <c r="C108" s="46"/>
      <c r="D108" s="47"/>
      <c r="E108" s="48"/>
      <c r="F108" s="40"/>
      <c r="G108" s="40"/>
      <c r="H108" s="57"/>
      <c r="I108" s="57"/>
      <c r="J108" s="20" t="s">
        <v>22</v>
      </c>
      <c r="K108" s="21"/>
      <c r="L108" s="57"/>
      <c r="M108" s="57"/>
      <c r="N108" s="40"/>
      <c r="O108" s="40"/>
    </row>
    <row r="109" spans="1:15" s="22" customFormat="1" ht="14.25" customHeight="1">
      <c r="A109" s="45"/>
      <c r="B109" s="46"/>
      <c r="C109" s="46"/>
      <c r="D109" s="47"/>
      <c r="E109" s="48"/>
      <c r="F109" s="49"/>
      <c r="G109" s="49"/>
      <c r="H109" s="57"/>
      <c r="I109" s="57"/>
      <c r="J109" s="23" t="s">
        <v>23</v>
      </c>
      <c r="K109" s="24"/>
      <c r="L109" s="57"/>
      <c r="M109" s="57"/>
      <c r="N109" s="49"/>
      <c r="O109" s="49"/>
    </row>
    <row r="110" spans="1:15" s="22" customFormat="1" ht="14.25" customHeight="1">
      <c r="A110" s="43" t="s">
        <v>84</v>
      </c>
      <c r="B110" s="46" t="s">
        <v>25</v>
      </c>
      <c r="C110" s="46" t="s">
        <v>26</v>
      </c>
      <c r="D110" s="47">
        <v>6050</v>
      </c>
      <c r="E110" s="48" t="s">
        <v>118</v>
      </c>
      <c r="F110" s="39">
        <f>G110+M110+N110</f>
        <v>500000</v>
      </c>
      <c r="G110" s="39">
        <f>H110+I110+K110+K111+K112+L110</f>
        <v>0</v>
      </c>
      <c r="H110" s="57"/>
      <c r="I110" s="57"/>
      <c r="J110" s="28" t="s">
        <v>20</v>
      </c>
      <c r="K110" s="25"/>
      <c r="L110" s="57"/>
      <c r="M110" s="57">
        <v>500000</v>
      </c>
      <c r="N110" s="39"/>
      <c r="O110" s="39" t="s">
        <v>21</v>
      </c>
    </row>
    <row r="111" spans="1:15" s="22" customFormat="1" ht="14.25" customHeight="1">
      <c r="A111" s="44"/>
      <c r="B111" s="46"/>
      <c r="C111" s="46"/>
      <c r="D111" s="47"/>
      <c r="E111" s="48"/>
      <c r="F111" s="40"/>
      <c r="G111" s="40"/>
      <c r="H111" s="57"/>
      <c r="I111" s="57"/>
      <c r="J111" s="20" t="s">
        <v>22</v>
      </c>
      <c r="K111" s="21"/>
      <c r="L111" s="57"/>
      <c r="M111" s="57"/>
      <c r="N111" s="40"/>
      <c r="O111" s="40"/>
    </row>
    <row r="112" spans="1:15" s="22" customFormat="1" ht="14.25" customHeight="1">
      <c r="A112" s="45"/>
      <c r="B112" s="46"/>
      <c r="C112" s="46"/>
      <c r="D112" s="47"/>
      <c r="E112" s="48"/>
      <c r="F112" s="49"/>
      <c r="G112" s="49"/>
      <c r="H112" s="57"/>
      <c r="I112" s="57"/>
      <c r="J112" s="23" t="s">
        <v>23</v>
      </c>
      <c r="K112" s="24"/>
      <c r="L112" s="57"/>
      <c r="M112" s="57"/>
      <c r="N112" s="49"/>
      <c r="O112" s="49"/>
    </row>
    <row r="113" spans="1:15" s="22" customFormat="1" ht="14.25" customHeight="1">
      <c r="A113" s="43" t="s">
        <v>89</v>
      </c>
      <c r="B113" s="46" t="s">
        <v>25</v>
      </c>
      <c r="C113" s="46" t="s">
        <v>26</v>
      </c>
      <c r="D113" s="47">
        <v>6050</v>
      </c>
      <c r="E113" s="48" t="s">
        <v>119</v>
      </c>
      <c r="F113" s="39">
        <f>G113+M113+N113</f>
        <v>400000</v>
      </c>
      <c r="G113" s="39">
        <f>H113+I113+K113+K114+K115+L113</f>
        <v>0</v>
      </c>
      <c r="H113" s="57"/>
      <c r="I113" s="57"/>
      <c r="J113" s="28" t="s">
        <v>20</v>
      </c>
      <c r="K113" s="25"/>
      <c r="L113" s="57"/>
      <c r="M113" s="57">
        <v>400000</v>
      </c>
      <c r="N113" s="39"/>
      <c r="O113" s="39" t="s">
        <v>21</v>
      </c>
    </row>
    <row r="114" spans="1:15" s="22" customFormat="1" ht="14.25" customHeight="1">
      <c r="A114" s="44"/>
      <c r="B114" s="46"/>
      <c r="C114" s="46"/>
      <c r="D114" s="47"/>
      <c r="E114" s="48"/>
      <c r="F114" s="40"/>
      <c r="G114" s="40"/>
      <c r="H114" s="57"/>
      <c r="I114" s="57"/>
      <c r="J114" s="20" t="s">
        <v>22</v>
      </c>
      <c r="K114" s="21"/>
      <c r="L114" s="57"/>
      <c r="M114" s="57"/>
      <c r="N114" s="40"/>
      <c r="O114" s="40"/>
    </row>
    <row r="115" spans="1:15" s="22" customFormat="1" ht="14.25" customHeight="1">
      <c r="A115" s="45"/>
      <c r="B115" s="46"/>
      <c r="C115" s="46"/>
      <c r="D115" s="47"/>
      <c r="E115" s="48"/>
      <c r="F115" s="49"/>
      <c r="G115" s="49"/>
      <c r="H115" s="57"/>
      <c r="I115" s="57"/>
      <c r="J115" s="23" t="s">
        <v>23</v>
      </c>
      <c r="K115" s="24"/>
      <c r="L115" s="57"/>
      <c r="M115" s="57"/>
      <c r="N115" s="49"/>
      <c r="O115" s="49"/>
    </row>
    <row r="116" spans="1:15" s="22" customFormat="1" ht="14.25" customHeight="1">
      <c r="A116" s="43" t="s">
        <v>90</v>
      </c>
      <c r="B116" s="46" t="s">
        <v>25</v>
      </c>
      <c r="C116" s="46" t="s">
        <v>26</v>
      </c>
      <c r="D116" s="47">
        <v>6050</v>
      </c>
      <c r="E116" s="48" t="s">
        <v>123</v>
      </c>
      <c r="F116" s="39">
        <f>G116+M116+N116</f>
        <v>200000</v>
      </c>
      <c r="G116" s="39">
        <f>H116+I116+K116+K117+K118+L116</f>
        <v>0</v>
      </c>
      <c r="H116" s="57"/>
      <c r="I116" s="57"/>
      <c r="J116" s="28" t="s">
        <v>20</v>
      </c>
      <c r="K116" s="25"/>
      <c r="L116" s="57"/>
      <c r="M116" s="57"/>
      <c r="N116" s="39">
        <v>200000</v>
      </c>
      <c r="O116" s="39" t="s">
        <v>21</v>
      </c>
    </row>
    <row r="117" spans="1:15" s="22" customFormat="1" ht="14.25" customHeight="1">
      <c r="A117" s="44"/>
      <c r="B117" s="46"/>
      <c r="C117" s="46"/>
      <c r="D117" s="47"/>
      <c r="E117" s="48"/>
      <c r="F117" s="40"/>
      <c r="G117" s="40"/>
      <c r="H117" s="57"/>
      <c r="I117" s="57"/>
      <c r="J117" s="20" t="s">
        <v>22</v>
      </c>
      <c r="K117" s="21"/>
      <c r="L117" s="57"/>
      <c r="M117" s="57"/>
      <c r="N117" s="40"/>
      <c r="O117" s="40"/>
    </row>
    <row r="118" spans="1:15" s="22" customFormat="1" ht="14.25" customHeight="1">
      <c r="A118" s="45"/>
      <c r="B118" s="46"/>
      <c r="C118" s="46"/>
      <c r="D118" s="47"/>
      <c r="E118" s="48"/>
      <c r="F118" s="49"/>
      <c r="G118" s="49"/>
      <c r="H118" s="57"/>
      <c r="I118" s="57"/>
      <c r="J118" s="23" t="s">
        <v>23</v>
      </c>
      <c r="K118" s="24"/>
      <c r="L118" s="57"/>
      <c r="M118" s="57"/>
      <c r="N118" s="49"/>
      <c r="O118" s="49"/>
    </row>
    <row r="119" spans="1:15" s="22" customFormat="1" ht="14.25" customHeight="1">
      <c r="A119" s="43" t="s">
        <v>91</v>
      </c>
      <c r="B119" s="46" t="s">
        <v>41</v>
      </c>
      <c r="C119" s="46" t="s">
        <v>42</v>
      </c>
      <c r="D119" s="47">
        <v>6050</v>
      </c>
      <c r="E119" s="48" t="s">
        <v>120</v>
      </c>
      <c r="F119" s="39">
        <f>G119+M119+N119</f>
        <v>500000</v>
      </c>
      <c r="G119" s="39">
        <f>H119+I119+K119+K120+K121+L119</f>
        <v>0</v>
      </c>
      <c r="H119" s="57"/>
      <c r="I119" s="57"/>
      <c r="J119" s="28" t="s">
        <v>20</v>
      </c>
      <c r="K119" s="25"/>
      <c r="L119" s="57"/>
      <c r="M119" s="57">
        <v>500000</v>
      </c>
      <c r="N119" s="39"/>
      <c r="O119" s="39" t="s">
        <v>21</v>
      </c>
    </row>
    <row r="120" spans="1:15" s="22" customFormat="1" ht="14.25" customHeight="1">
      <c r="A120" s="44"/>
      <c r="B120" s="46"/>
      <c r="C120" s="46"/>
      <c r="D120" s="47"/>
      <c r="E120" s="48"/>
      <c r="F120" s="40"/>
      <c r="G120" s="40"/>
      <c r="H120" s="57"/>
      <c r="I120" s="57"/>
      <c r="J120" s="20" t="s">
        <v>22</v>
      </c>
      <c r="K120" s="21"/>
      <c r="L120" s="57"/>
      <c r="M120" s="57"/>
      <c r="N120" s="40"/>
      <c r="O120" s="40"/>
    </row>
    <row r="121" spans="1:15" s="22" customFormat="1" ht="9" customHeight="1">
      <c r="A121" s="45"/>
      <c r="B121" s="46"/>
      <c r="C121" s="46"/>
      <c r="D121" s="47"/>
      <c r="E121" s="48"/>
      <c r="F121" s="49"/>
      <c r="G121" s="49"/>
      <c r="H121" s="57"/>
      <c r="I121" s="57"/>
      <c r="J121" s="23" t="s">
        <v>23</v>
      </c>
      <c r="K121" s="24"/>
      <c r="L121" s="57"/>
      <c r="M121" s="57"/>
      <c r="N121" s="49"/>
      <c r="O121" s="49"/>
    </row>
    <row r="122" spans="1:15" s="22" customFormat="1" ht="14.25" customHeight="1">
      <c r="A122" s="43" t="s">
        <v>125</v>
      </c>
      <c r="B122" s="46" t="s">
        <v>41</v>
      </c>
      <c r="C122" s="46" t="s">
        <v>42</v>
      </c>
      <c r="D122" s="47">
        <v>6050</v>
      </c>
      <c r="E122" s="48" t="s">
        <v>124</v>
      </c>
      <c r="F122" s="39">
        <f>G122+M122+N122</f>
        <v>300000</v>
      </c>
      <c r="G122" s="39">
        <f>H122+I122+K122+K123+K124+L122</f>
        <v>0</v>
      </c>
      <c r="H122" s="57"/>
      <c r="I122" s="57"/>
      <c r="J122" s="28" t="s">
        <v>20</v>
      </c>
      <c r="K122" s="25"/>
      <c r="L122" s="57"/>
      <c r="M122" s="57"/>
      <c r="N122" s="39">
        <v>300000</v>
      </c>
      <c r="O122" s="39" t="s">
        <v>21</v>
      </c>
    </row>
    <row r="123" spans="1:15" s="22" customFormat="1" ht="14.25" customHeight="1">
      <c r="A123" s="44"/>
      <c r="B123" s="46"/>
      <c r="C123" s="46"/>
      <c r="D123" s="47"/>
      <c r="E123" s="48"/>
      <c r="F123" s="40"/>
      <c r="G123" s="40"/>
      <c r="H123" s="57"/>
      <c r="I123" s="57"/>
      <c r="J123" s="20" t="s">
        <v>22</v>
      </c>
      <c r="K123" s="21"/>
      <c r="L123" s="57"/>
      <c r="M123" s="57"/>
      <c r="N123" s="40"/>
      <c r="O123" s="40"/>
    </row>
    <row r="124" spans="1:15" s="22" customFormat="1" ht="19.5" customHeight="1">
      <c r="A124" s="45"/>
      <c r="B124" s="46"/>
      <c r="C124" s="46"/>
      <c r="D124" s="47"/>
      <c r="E124" s="48"/>
      <c r="F124" s="49"/>
      <c r="G124" s="49"/>
      <c r="H124" s="57"/>
      <c r="I124" s="57"/>
      <c r="J124" s="23" t="s">
        <v>23</v>
      </c>
      <c r="K124" s="24"/>
      <c r="L124" s="57"/>
      <c r="M124" s="57"/>
      <c r="N124" s="49"/>
      <c r="O124" s="49"/>
    </row>
    <row r="125" spans="1:15" s="3" customFormat="1" ht="19.5" customHeight="1">
      <c r="A125" s="66" t="s">
        <v>1</v>
      </c>
      <c r="B125" s="66" t="s">
        <v>2</v>
      </c>
      <c r="C125" s="66" t="s">
        <v>3</v>
      </c>
      <c r="D125" s="66" t="s">
        <v>4</v>
      </c>
      <c r="E125" s="59" t="s">
        <v>5</v>
      </c>
      <c r="F125" s="59" t="s">
        <v>6</v>
      </c>
      <c r="G125" s="59" t="s">
        <v>7</v>
      </c>
      <c r="H125" s="59"/>
      <c r="I125" s="59"/>
      <c r="J125" s="59"/>
      <c r="K125" s="59"/>
      <c r="L125" s="59"/>
      <c r="M125" s="59"/>
      <c r="N125" s="59"/>
      <c r="O125" s="59" t="s">
        <v>8</v>
      </c>
    </row>
    <row r="126" spans="1:15" s="3" customFormat="1" ht="19.5" customHeight="1">
      <c r="A126" s="66"/>
      <c r="B126" s="66"/>
      <c r="C126" s="66"/>
      <c r="D126" s="66"/>
      <c r="E126" s="59"/>
      <c r="F126" s="59"/>
      <c r="G126" s="58" t="s">
        <v>101</v>
      </c>
      <c r="H126" s="59" t="s">
        <v>10</v>
      </c>
      <c r="I126" s="59"/>
      <c r="J126" s="59"/>
      <c r="K126" s="59"/>
      <c r="L126" s="59"/>
      <c r="M126" s="58" t="s">
        <v>83</v>
      </c>
      <c r="N126" s="58" t="s">
        <v>100</v>
      </c>
      <c r="O126" s="59"/>
    </row>
    <row r="127" spans="1:15" s="3" customFormat="1" ht="29.25" customHeight="1">
      <c r="A127" s="66"/>
      <c r="B127" s="66"/>
      <c r="C127" s="66"/>
      <c r="D127" s="66"/>
      <c r="E127" s="59"/>
      <c r="F127" s="59"/>
      <c r="G127" s="59"/>
      <c r="H127" s="58" t="s">
        <v>11</v>
      </c>
      <c r="I127" s="59" t="s">
        <v>12</v>
      </c>
      <c r="J127" s="60" t="s">
        <v>13</v>
      </c>
      <c r="K127" s="61"/>
      <c r="L127" s="59" t="s">
        <v>14</v>
      </c>
      <c r="M127" s="58"/>
      <c r="N127" s="58"/>
      <c r="O127" s="58"/>
    </row>
    <row r="128" spans="1:15" s="3" customFormat="1" ht="19.5" customHeight="1">
      <c r="A128" s="66"/>
      <c r="B128" s="66"/>
      <c r="C128" s="66"/>
      <c r="D128" s="66"/>
      <c r="E128" s="59"/>
      <c r="F128" s="59"/>
      <c r="G128" s="59"/>
      <c r="H128" s="59"/>
      <c r="I128" s="59"/>
      <c r="J128" s="62"/>
      <c r="K128" s="63"/>
      <c r="L128" s="59"/>
      <c r="M128" s="59"/>
      <c r="N128" s="59"/>
      <c r="O128" s="59"/>
    </row>
    <row r="129" spans="1:15" s="3" customFormat="1" ht="19.5" customHeight="1">
      <c r="A129" s="66"/>
      <c r="B129" s="66"/>
      <c r="C129" s="66"/>
      <c r="D129" s="66"/>
      <c r="E129" s="59"/>
      <c r="F129" s="59"/>
      <c r="G129" s="59"/>
      <c r="H129" s="59"/>
      <c r="I129" s="59"/>
      <c r="J129" s="64"/>
      <c r="K129" s="65"/>
      <c r="L129" s="59"/>
      <c r="M129" s="59"/>
      <c r="N129" s="59"/>
      <c r="O129" s="59"/>
    </row>
    <row r="130" spans="1:15" s="22" customFormat="1" ht="14.25" customHeight="1">
      <c r="A130" s="43" t="s">
        <v>126</v>
      </c>
      <c r="B130" s="46" t="s">
        <v>41</v>
      </c>
      <c r="C130" s="46" t="s">
        <v>42</v>
      </c>
      <c r="D130" s="47">
        <v>6050</v>
      </c>
      <c r="E130" s="48" t="s">
        <v>121</v>
      </c>
      <c r="F130" s="39">
        <f>G130+M130+N130</f>
        <v>500000</v>
      </c>
      <c r="G130" s="39">
        <f>H130+I130+K130+K131+K132+L130</f>
        <v>0</v>
      </c>
      <c r="H130" s="57"/>
      <c r="I130" s="57"/>
      <c r="J130" s="28" t="s">
        <v>20</v>
      </c>
      <c r="K130" s="25"/>
      <c r="L130" s="57"/>
      <c r="M130" s="57"/>
      <c r="N130" s="39">
        <v>500000</v>
      </c>
      <c r="O130" s="39" t="s">
        <v>21</v>
      </c>
    </row>
    <row r="131" spans="1:15" s="22" customFormat="1" ht="14.25" customHeight="1">
      <c r="A131" s="44"/>
      <c r="B131" s="46"/>
      <c r="C131" s="46"/>
      <c r="D131" s="47"/>
      <c r="E131" s="48"/>
      <c r="F131" s="40"/>
      <c r="G131" s="40"/>
      <c r="H131" s="57"/>
      <c r="I131" s="57"/>
      <c r="J131" s="20" t="s">
        <v>22</v>
      </c>
      <c r="K131" s="21"/>
      <c r="L131" s="57"/>
      <c r="M131" s="57"/>
      <c r="N131" s="40"/>
      <c r="O131" s="40"/>
    </row>
    <row r="132" spans="1:15" s="22" customFormat="1" ht="14.25" customHeight="1">
      <c r="A132" s="45"/>
      <c r="B132" s="46"/>
      <c r="C132" s="46"/>
      <c r="D132" s="47"/>
      <c r="E132" s="48"/>
      <c r="F132" s="49"/>
      <c r="G132" s="49"/>
      <c r="H132" s="57"/>
      <c r="I132" s="57"/>
      <c r="J132" s="23" t="s">
        <v>23</v>
      </c>
      <c r="K132" s="24"/>
      <c r="L132" s="57"/>
      <c r="M132" s="57"/>
      <c r="N132" s="49"/>
      <c r="O132" s="49"/>
    </row>
    <row r="133" spans="1:15" s="22" customFormat="1" ht="14.25" customHeight="1">
      <c r="A133" s="43" t="s">
        <v>127</v>
      </c>
      <c r="B133" s="46" t="s">
        <v>16</v>
      </c>
      <c r="C133" s="46" t="s">
        <v>131</v>
      </c>
      <c r="D133" s="48">
        <v>6050</v>
      </c>
      <c r="E133" s="48" t="s">
        <v>132</v>
      </c>
      <c r="F133" s="39">
        <f>G133+M133+N133</f>
        <v>160000</v>
      </c>
      <c r="G133" s="39">
        <f>H133+I133+K133+K134+K135+L133</f>
        <v>160000</v>
      </c>
      <c r="H133" s="57">
        <v>88000</v>
      </c>
      <c r="I133" s="57">
        <v>72000</v>
      </c>
      <c r="J133" s="28" t="s">
        <v>20</v>
      </c>
      <c r="K133" s="25"/>
      <c r="L133" s="57"/>
      <c r="M133" s="57"/>
      <c r="N133" s="39"/>
      <c r="O133" s="39" t="s">
        <v>21</v>
      </c>
    </row>
    <row r="134" spans="1:15" s="22" customFormat="1" ht="14.25" customHeight="1">
      <c r="A134" s="44"/>
      <c r="B134" s="46"/>
      <c r="C134" s="46"/>
      <c r="D134" s="47"/>
      <c r="E134" s="48"/>
      <c r="F134" s="40"/>
      <c r="G134" s="40"/>
      <c r="H134" s="57"/>
      <c r="I134" s="57"/>
      <c r="J134" s="20" t="s">
        <v>22</v>
      </c>
      <c r="K134" s="21"/>
      <c r="L134" s="57"/>
      <c r="M134" s="57"/>
      <c r="N134" s="40"/>
      <c r="O134" s="40"/>
    </row>
    <row r="135" spans="1:15" s="22" customFormat="1" ht="14.25" customHeight="1">
      <c r="A135" s="45"/>
      <c r="B135" s="46"/>
      <c r="C135" s="46"/>
      <c r="D135" s="47"/>
      <c r="E135" s="48"/>
      <c r="F135" s="49"/>
      <c r="G135" s="49"/>
      <c r="H135" s="57"/>
      <c r="I135" s="57"/>
      <c r="J135" s="23" t="s">
        <v>23</v>
      </c>
      <c r="K135" s="24"/>
      <c r="L135" s="57"/>
      <c r="M135" s="57"/>
      <c r="N135" s="49"/>
      <c r="O135" s="49"/>
    </row>
    <row r="136" spans="1:15" s="22" customFormat="1" ht="14.25" customHeight="1">
      <c r="A136" s="43" t="s">
        <v>129</v>
      </c>
      <c r="B136" s="46" t="s">
        <v>25</v>
      </c>
      <c r="C136" s="46" t="s">
        <v>26</v>
      </c>
      <c r="D136" s="48">
        <v>6050</v>
      </c>
      <c r="E136" s="48" t="s">
        <v>133</v>
      </c>
      <c r="F136" s="39">
        <f>G136+M136+N136</f>
        <v>338000</v>
      </c>
      <c r="G136" s="39">
        <f>H136+I136+K136+K137+K138+L136</f>
        <v>338000</v>
      </c>
      <c r="H136" s="57">
        <v>17556</v>
      </c>
      <c r="I136" s="57">
        <v>320444</v>
      </c>
      <c r="J136" s="28" t="s">
        <v>20</v>
      </c>
      <c r="K136" s="25"/>
      <c r="L136" s="57"/>
      <c r="M136" s="57"/>
      <c r="N136" s="39"/>
      <c r="O136" s="39" t="s">
        <v>21</v>
      </c>
    </row>
    <row r="137" spans="1:15" s="22" customFormat="1" ht="14.25" customHeight="1">
      <c r="A137" s="44"/>
      <c r="B137" s="46"/>
      <c r="C137" s="46"/>
      <c r="D137" s="47"/>
      <c r="E137" s="48"/>
      <c r="F137" s="40"/>
      <c r="G137" s="40"/>
      <c r="H137" s="57"/>
      <c r="I137" s="57"/>
      <c r="J137" s="20" t="s">
        <v>22</v>
      </c>
      <c r="K137" s="21"/>
      <c r="L137" s="57"/>
      <c r="M137" s="57"/>
      <c r="N137" s="40"/>
      <c r="O137" s="40"/>
    </row>
    <row r="138" spans="1:15" s="22" customFormat="1" ht="11.25" customHeight="1">
      <c r="A138" s="45"/>
      <c r="B138" s="46"/>
      <c r="C138" s="46"/>
      <c r="D138" s="47"/>
      <c r="E138" s="48"/>
      <c r="F138" s="49"/>
      <c r="G138" s="49"/>
      <c r="H138" s="57"/>
      <c r="I138" s="57"/>
      <c r="J138" s="23" t="s">
        <v>23</v>
      </c>
      <c r="K138" s="24"/>
      <c r="L138" s="57"/>
      <c r="M138" s="57"/>
      <c r="N138" s="49"/>
      <c r="O138" s="49"/>
    </row>
    <row r="139" spans="1:15" s="22" customFormat="1" ht="12.75" customHeight="1">
      <c r="A139" s="43" t="s">
        <v>130</v>
      </c>
      <c r="B139" s="46" t="s">
        <v>86</v>
      </c>
      <c r="C139" s="46" t="s">
        <v>87</v>
      </c>
      <c r="D139" s="47">
        <v>6050</v>
      </c>
      <c r="E139" s="48" t="s">
        <v>134</v>
      </c>
      <c r="F139" s="39">
        <f>G139+M139+N139</f>
        <v>12500</v>
      </c>
      <c r="G139" s="39">
        <f>H139+I139+K139+K140+K141+L139</f>
        <v>12500</v>
      </c>
      <c r="H139" s="57">
        <v>12500</v>
      </c>
      <c r="I139" s="57"/>
      <c r="J139" s="28" t="s">
        <v>20</v>
      </c>
      <c r="K139" s="25"/>
      <c r="L139" s="57"/>
      <c r="M139" s="57"/>
      <c r="N139" s="39"/>
      <c r="O139" s="39" t="s">
        <v>21</v>
      </c>
    </row>
    <row r="140" spans="1:15" s="22" customFormat="1" ht="14.25" customHeight="1">
      <c r="A140" s="44"/>
      <c r="B140" s="46"/>
      <c r="C140" s="46"/>
      <c r="D140" s="47"/>
      <c r="E140" s="48"/>
      <c r="F140" s="40"/>
      <c r="G140" s="40"/>
      <c r="H140" s="57"/>
      <c r="I140" s="57"/>
      <c r="J140" s="20" t="s">
        <v>22</v>
      </c>
      <c r="K140" s="21"/>
      <c r="L140" s="57"/>
      <c r="M140" s="57"/>
      <c r="N140" s="40"/>
      <c r="O140" s="40"/>
    </row>
    <row r="141" spans="1:15" s="22" customFormat="1" ht="8.25" customHeight="1">
      <c r="A141" s="45"/>
      <c r="B141" s="46"/>
      <c r="C141" s="46"/>
      <c r="D141" s="47"/>
      <c r="E141" s="48"/>
      <c r="F141" s="49"/>
      <c r="G141" s="49"/>
      <c r="H141" s="57"/>
      <c r="I141" s="57"/>
      <c r="J141" s="23" t="s">
        <v>23</v>
      </c>
      <c r="K141" s="24"/>
      <c r="L141" s="57"/>
      <c r="M141" s="57"/>
      <c r="N141" s="49"/>
      <c r="O141" s="49"/>
    </row>
    <row r="142" spans="1:15" s="22" customFormat="1" ht="9.75" customHeight="1">
      <c r="A142" s="43" t="s">
        <v>137</v>
      </c>
      <c r="B142" s="46" t="s">
        <v>140</v>
      </c>
      <c r="C142" s="46" t="s">
        <v>141</v>
      </c>
      <c r="D142" s="47">
        <v>6060</v>
      </c>
      <c r="E142" s="48" t="s">
        <v>142</v>
      </c>
      <c r="F142" s="39">
        <f>G142+M142+N142</f>
        <v>14000</v>
      </c>
      <c r="G142" s="39">
        <f>H142+I142+K142+K143+K144+L142</f>
        <v>14000</v>
      </c>
      <c r="H142" s="57">
        <v>14000</v>
      </c>
      <c r="I142" s="57"/>
      <c r="J142" s="28" t="s">
        <v>20</v>
      </c>
      <c r="K142" s="25"/>
      <c r="L142" s="57"/>
      <c r="M142" s="57"/>
      <c r="N142" s="39"/>
      <c r="O142" s="39" t="s">
        <v>21</v>
      </c>
    </row>
    <row r="143" spans="1:15" s="22" customFormat="1" ht="9.75" customHeight="1">
      <c r="A143" s="44"/>
      <c r="B143" s="46"/>
      <c r="C143" s="46"/>
      <c r="D143" s="47"/>
      <c r="E143" s="48"/>
      <c r="F143" s="40"/>
      <c r="G143" s="40"/>
      <c r="H143" s="57"/>
      <c r="I143" s="57"/>
      <c r="J143" s="20" t="s">
        <v>22</v>
      </c>
      <c r="K143" s="21"/>
      <c r="L143" s="57"/>
      <c r="M143" s="57"/>
      <c r="N143" s="40"/>
      <c r="O143" s="40"/>
    </row>
    <row r="144" spans="1:15" s="22" customFormat="1" ht="9.75" customHeight="1">
      <c r="A144" s="45"/>
      <c r="B144" s="46"/>
      <c r="C144" s="46"/>
      <c r="D144" s="47"/>
      <c r="E144" s="48"/>
      <c r="F144" s="49"/>
      <c r="G144" s="49"/>
      <c r="H144" s="57"/>
      <c r="I144" s="57"/>
      <c r="J144" s="23" t="s">
        <v>23</v>
      </c>
      <c r="K144" s="24"/>
      <c r="L144" s="57"/>
      <c r="M144" s="57"/>
      <c r="N144" s="49"/>
      <c r="O144" s="49"/>
    </row>
    <row r="145" spans="1:15" s="22" customFormat="1" ht="9.75" customHeight="1">
      <c r="A145" s="43" t="s">
        <v>138</v>
      </c>
      <c r="B145" s="46" t="s">
        <v>86</v>
      </c>
      <c r="C145" s="46" t="s">
        <v>87</v>
      </c>
      <c r="D145" s="47">
        <v>6050</v>
      </c>
      <c r="E145" s="48" t="s">
        <v>143</v>
      </c>
      <c r="F145" s="39">
        <f>G145+M145+N145</f>
        <v>120000</v>
      </c>
      <c r="G145" s="39">
        <f>H145+I145+K145+K146+K147+L145</f>
        <v>120000</v>
      </c>
      <c r="H145" s="57">
        <v>23275</v>
      </c>
      <c r="I145" s="57">
        <v>96725</v>
      </c>
      <c r="J145" s="28" t="s">
        <v>20</v>
      </c>
      <c r="K145" s="25"/>
      <c r="L145" s="57"/>
      <c r="M145" s="57"/>
      <c r="N145" s="39"/>
      <c r="O145" s="39" t="s">
        <v>21</v>
      </c>
    </row>
    <row r="146" spans="1:15" s="22" customFormat="1" ht="9.75" customHeight="1">
      <c r="A146" s="44"/>
      <c r="B146" s="46"/>
      <c r="C146" s="46"/>
      <c r="D146" s="47"/>
      <c r="E146" s="48"/>
      <c r="F146" s="40"/>
      <c r="G146" s="40"/>
      <c r="H146" s="57"/>
      <c r="I146" s="57"/>
      <c r="J146" s="20" t="s">
        <v>22</v>
      </c>
      <c r="K146" s="21"/>
      <c r="L146" s="57"/>
      <c r="M146" s="57"/>
      <c r="N146" s="40"/>
      <c r="O146" s="40"/>
    </row>
    <row r="147" spans="1:15" s="22" customFormat="1" ht="9.75" customHeight="1">
      <c r="A147" s="45"/>
      <c r="B147" s="46"/>
      <c r="C147" s="46"/>
      <c r="D147" s="47"/>
      <c r="E147" s="48"/>
      <c r="F147" s="49"/>
      <c r="G147" s="49"/>
      <c r="H147" s="57"/>
      <c r="I147" s="57"/>
      <c r="J147" s="23" t="s">
        <v>23</v>
      </c>
      <c r="K147" s="24"/>
      <c r="L147" s="57"/>
      <c r="M147" s="57"/>
      <c r="N147" s="49"/>
      <c r="O147" s="49"/>
    </row>
    <row r="148" spans="1:15" s="22" customFormat="1" ht="9.75" customHeight="1">
      <c r="A148" s="43" t="s">
        <v>139</v>
      </c>
      <c r="B148" s="46" t="s">
        <v>144</v>
      </c>
      <c r="C148" s="46" t="s">
        <v>146</v>
      </c>
      <c r="D148" s="47">
        <v>6060</v>
      </c>
      <c r="E148" s="48" t="s">
        <v>145</v>
      </c>
      <c r="F148" s="39">
        <f>G148+M148+N148</f>
        <v>8000</v>
      </c>
      <c r="G148" s="39">
        <f>H148+I148+K148+K149+K150+L148</f>
        <v>8000</v>
      </c>
      <c r="H148" s="57">
        <v>8000</v>
      </c>
      <c r="I148" s="57"/>
      <c r="J148" s="28" t="s">
        <v>20</v>
      </c>
      <c r="K148" s="25"/>
      <c r="L148" s="57"/>
      <c r="M148" s="57"/>
      <c r="N148" s="39"/>
      <c r="O148" s="39" t="s">
        <v>21</v>
      </c>
    </row>
    <row r="149" spans="1:15" s="22" customFormat="1" ht="9.75" customHeight="1">
      <c r="A149" s="44"/>
      <c r="B149" s="46"/>
      <c r="C149" s="46"/>
      <c r="D149" s="47"/>
      <c r="E149" s="48"/>
      <c r="F149" s="40"/>
      <c r="G149" s="40"/>
      <c r="H149" s="57"/>
      <c r="I149" s="57"/>
      <c r="J149" s="20" t="s">
        <v>22</v>
      </c>
      <c r="K149" s="21"/>
      <c r="L149" s="57"/>
      <c r="M149" s="57"/>
      <c r="N149" s="40"/>
      <c r="O149" s="40"/>
    </row>
    <row r="150" spans="1:15" s="22" customFormat="1" ht="9.75" customHeight="1">
      <c r="A150" s="45"/>
      <c r="B150" s="46"/>
      <c r="C150" s="46"/>
      <c r="D150" s="47"/>
      <c r="E150" s="48"/>
      <c r="F150" s="49"/>
      <c r="G150" s="49"/>
      <c r="H150" s="57"/>
      <c r="I150" s="57"/>
      <c r="J150" s="23" t="s">
        <v>23</v>
      </c>
      <c r="K150" s="24"/>
      <c r="L150" s="57"/>
      <c r="M150" s="57"/>
      <c r="N150" s="49"/>
      <c r="O150" s="49"/>
    </row>
    <row r="151" spans="1:15" s="22" customFormat="1" ht="9.75" customHeight="1">
      <c r="A151" s="43" t="s">
        <v>147</v>
      </c>
      <c r="B151" s="46" t="s">
        <v>25</v>
      </c>
      <c r="C151" s="46" t="s">
        <v>26</v>
      </c>
      <c r="D151" s="47">
        <v>6060</v>
      </c>
      <c r="E151" s="48" t="s">
        <v>150</v>
      </c>
      <c r="F151" s="39">
        <f>G151+M151+N151</f>
        <v>5500</v>
      </c>
      <c r="G151" s="39">
        <f>H151+I151+K151+K152+K153+L151</f>
        <v>5500</v>
      </c>
      <c r="H151" s="57">
        <v>5500</v>
      </c>
      <c r="I151" s="57"/>
      <c r="J151" s="28" t="s">
        <v>20</v>
      </c>
      <c r="K151" s="25"/>
      <c r="L151" s="57"/>
      <c r="M151" s="57"/>
      <c r="N151" s="39"/>
      <c r="O151" s="39" t="s">
        <v>21</v>
      </c>
    </row>
    <row r="152" spans="1:15" s="22" customFormat="1" ht="9.75" customHeight="1">
      <c r="A152" s="44"/>
      <c r="B152" s="46"/>
      <c r="C152" s="46"/>
      <c r="D152" s="47"/>
      <c r="E152" s="48"/>
      <c r="F152" s="40"/>
      <c r="G152" s="40"/>
      <c r="H152" s="57"/>
      <c r="I152" s="57"/>
      <c r="J152" s="20" t="s">
        <v>22</v>
      </c>
      <c r="K152" s="21"/>
      <c r="L152" s="57"/>
      <c r="M152" s="57"/>
      <c r="N152" s="40"/>
      <c r="O152" s="40"/>
    </row>
    <row r="153" spans="1:15" s="22" customFormat="1" ht="9.75" customHeight="1">
      <c r="A153" s="45"/>
      <c r="B153" s="46"/>
      <c r="C153" s="46"/>
      <c r="D153" s="47"/>
      <c r="E153" s="48"/>
      <c r="F153" s="49"/>
      <c r="G153" s="49"/>
      <c r="H153" s="57"/>
      <c r="I153" s="57"/>
      <c r="J153" s="23" t="s">
        <v>23</v>
      </c>
      <c r="K153" s="24"/>
      <c r="L153" s="57"/>
      <c r="M153" s="57"/>
      <c r="N153" s="49"/>
      <c r="O153" s="49"/>
    </row>
    <row r="154" spans="1:15" s="22" customFormat="1" ht="9.75" customHeight="1">
      <c r="A154" s="43" t="s">
        <v>148</v>
      </c>
      <c r="B154" s="46" t="s">
        <v>86</v>
      </c>
      <c r="C154" s="46" t="s">
        <v>87</v>
      </c>
      <c r="D154" s="47">
        <v>6060</v>
      </c>
      <c r="E154" s="48" t="s">
        <v>151</v>
      </c>
      <c r="F154" s="39">
        <f>G154+M154+N154</f>
        <v>47000</v>
      </c>
      <c r="G154" s="39">
        <f>H154+I154+K154+K155+K156+L154</f>
        <v>47000</v>
      </c>
      <c r="H154" s="57">
        <v>47000</v>
      </c>
      <c r="I154" s="57"/>
      <c r="J154" s="28" t="s">
        <v>20</v>
      </c>
      <c r="K154" s="25"/>
      <c r="L154" s="57"/>
      <c r="M154" s="57"/>
      <c r="N154" s="39"/>
      <c r="O154" s="39" t="s">
        <v>21</v>
      </c>
    </row>
    <row r="155" spans="1:15" s="22" customFormat="1" ht="9.75" customHeight="1">
      <c r="A155" s="44"/>
      <c r="B155" s="46"/>
      <c r="C155" s="46"/>
      <c r="D155" s="47"/>
      <c r="E155" s="48"/>
      <c r="F155" s="40"/>
      <c r="G155" s="40"/>
      <c r="H155" s="57"/>
      <c r="I155" s="57"/>
      <c r="J155" s="20" t="s">
        <v>22</v>
      </c>
      <c r="K155" s="21"/>
      <c r="L155" s="57"/>
      <c r="M155" s="57"/>
      <c r="N155" s="40"/>
      <c r="O155" s="40"/>
    </row>
    <row r="156" spans="1:15" s="22" customFormat="1" ht="9.75" customHeight="1">
      <c r="A156" s="45"/>
      <c r="B156" s="46"/>
      <c r="C156" s="46"/>
      <c r="D156" s="47"/>
      <c r="E156" s="48"/>
      <c r="F156" s="49"/>
      <c r="G156" s="49"/>
      <c r="H156" s="57"/>
      <c r="I156" s="57"/>
      <c r="J156" s="23" t="s">
        <v>23</v>
      </c>
      <c r="K156" s="24"/>
      <c r="L156" s="57"/>
      <c r="M156" s="57"/>
      <c r="N156" s="49"/>
      <c r="O156" s="49"/>
    </row>
    <row r="157" spans="1:15" s="22" customFormat="1" ht="9.75" customHeight="1">
      <c r="A157" s="43" t="s">
        <v>149</v>
      </c>
      <c r="B157" s="46" t="s">
        <v>66</v>
      </c>
      <c r="C157" s="46" t="s">
        <v>152</v>
      </c>
      <c r="D157" s="47">
        <v>6050</v>
      </c>
      <c r="E157" s="48" t="s">
        <v>153</v>
      </c>
      <c r="F157" s="39">
        <f>G157+M157+N157</f>
        <v>542890</v>
      </c>
      <c r="G157" s="39">
        <f>H157+I157+K157+K158+K159+L157</f>
        <v>0</v>
      </c>
      <c r="H157" s="57"/>
      <c r="I157" s="57"/>
      <c r="J157" s="28" t="s">
        <v>20</v>
      </c>
      <c r="K157" s="25"/>
      <c r="L157" s="57"/>
      <c r="M157" s="57">
        <v>542890</v>
      </c>
      <c r="N157" s="39"/>
      <c r="O157" s="39" t="s">
        <v>21</v>
      </c>
    </row>
    <row r="158" spans="1:15" s="22" customFormat="1" ht="9.75" customHeight="1">
      <c r="A158" s="44"/>
      <c r="B158" s="46"/>
      <c r="C158" s="46"/>
      <c r="D158" s="47"/>
      <c r="E158" s="48"/>
      <c r="F158" s="40"/>
      <c r="G158" s="40"/>
      <c r="H158" s="57"/>
      <c r="I158" s="57"/>
      <c r="J158" s="20" t="s">
        <v>22</v>
      </c>
      <c r="K158" s="21"/>
      <c r="L158" s="57"/>
      <c r="M158" s="57"/>
      <c r="N158" s="40"/>
      <c r="O158" s="40"/>
    </row>
    <row r="159" spans="1:15" s="22" customFormat="1" ht="9.75" customHeight="1">
      <c r="A159" s="45"/>
      <c r="B159" s="46"/>
      <c r="C159" s="46"/>
      <c r="D159" s="47"/>
      <c r="E159" s="48"/>
      <c r="F159" s="49"/>
      <c r="G159" s="49"/>
      <c r="H159" s="57"/>
      <c r="I159" s="57"/>
      <c r="J159" s="23" t="s">
        <v>23</v>
      </c>
      <c r="K159" s="24"/>
      <c r="L159" s="57"/>
      <c r="M159" s="57"/>
      <c r="N159" s="49"/>
      <c r="O159" s="49"/>
    </row>
    <row r="160" spans="1:15" s="22" customFormat="1" ht="9.75" customHeight="1">
      <c r="A160" s="43" t="s">
        <v>155</v>
      </c>
      <c r="B160" s="46" t="s">
        <v>54</v>
      </c>
      <c r="C160" s="46" t="s">
        <v>55</v>
      </c>
      <c r="D160" s="47">
        <v>6050</v>
      </c>
      <c r="E160" s="48" t="s">
        <v>156</v>
      </c>
      <c r="F160" s="39">
        <f>G160+M160+N160</f>
        <v>24600</v>
      </c>
      <c r="G160" s="39">
        <f>H160+I160+K160+K161+K162+L160</f>
        <v>24600</v>
      </c>
      <c r="H160" s="57">
        <v>24600</v>
      </c>
      <c r="I160" s="57"/>
      <c r="J160" s="28" t="s">
        <v>20</v>
      </c>
      <c r="K160" s="25"/>
      <c r="L160" s="57"/>
      <c r="M160" s="57"/>
      <c r="N160" s="39"/>
      <c r="O160" s="39" t="s">
        <v>21</v>
      </c>
    </row>
    <row r="161" spans="1:15" s="22" customFormat="1" ht="9.75" customHeight="1">
      <c r="A161" s="44"/>
      <c r="B161" s="46"/>
      <c r="C161" s="46"/>
      <c r="D161" s="47"/>
      <c r="E161" s="48"/>
      <c r="F161" s="40"/>
      <c r="G161" s="40"/>
      <c r="H161" s="57"/>
      <c r="I161" s="57"/>
      <c r="J161" s="20" t="s">
        <v>22</v>
      </c>
      <c r="K161" s="21"/>
      <c r="L161" s="57"/>
      <c r="M161" s="57"/>
      <c r="N161" s="40"/>
      <c r="O161" s="40"/>
    </row>
    <row r="162" spans="1:15" s="22" customFormat="1" ht="9.75" customHeight="1">
      <c r="A162" s="45"/>
      <c r="B162" s="46"/>
      <c r="C162" s="46"/>
      <c r="D162" s="47"/>
      <c r="E162" s="48"/>
      <c r="F162" s="49"/>
      <c r="G162" s="49"/>
      <c r="H162" s="57"/>
      <c r="I162" s="57"/>
      <c r="J162" s="23" t="s">
        <v>23</v>
      </c>
      <c r="K162" s="24"/>
      <c r="L162" s="57"/>
      <c r="M162" s="57"/>
      <c r="N162" s="49"/>
      <c r="O162" s="49"/>
    </row>
    <row r="163" spans="1:15" s="22" customFormat="1" ht="9.75" customHeight="1">
      <c r="A163" s="55" t="s">
        <v>158</v>
      </c>
      <c r="B163" s="46" t="s">
        <v>25</v>
      </c>
      <c r="C163" s="46" t="s">
        <v>26</v>
      </c>
      <c r="D163" s="47">
        <v>6050</v>
      </c>
      <c r="E163" s="48" t="s">
        <v>160</v>
      </c>
      <c r="F163" s="53">
        <f>G163+M163+N163</f>
        <v>62000</v>
      </c>
      <c r="G163" s="42">
        <f>H163+I163+K163+K164+K165+L163</f>
        <v>62000</v>
      </c>
      <c r="H163" s="50">
        <v>62000</v>
      </c>
      <c r="I163" s="33"/>
      <c r="J163" s="28" t="s">
        <v>20</v>
      </c>
      <c r="K163" s="25"/>
      <c r="L163" s="33"/>
      <c r="M163" s="33"/>
      <c r="N163" s="53"/>
      <c r="O163" s="42" t="s">
        <v>21</v>
      </c>
    </row>
    <row r="164" spans="1:15" s="22" customFormat="1" ht="9.75" customHeight="1">
      <c r="A164" s="44"/>
      <c r="B164" s="46"/>
      <c r="C164" s="46"/>
      <c r="D164" s="47"/>
      <c r="E164" s="48"/>
      <c r="F164" s="37"/>
      <c r="G164" s="40"/>
      <c r="H164" s="51"/>
      <c r="I164" s="34"/>
      <c r="J164" s="20" t="s">
        <v>22</v>
      </c>
      <c r="K164" s="21"/>
      <c r="L164" s="34"/>
      <c r="M164" s="34"/>
      <c r="N164" s="37"/>
      <c r="O164" s="40"/>
    </row>
    <row r="165" spans="1:15" s="22" customFormat="1" ht="9.75" customHeight="1">
      <c r="A165" s="56"/>
      <c r="B165" s="46"/>
      <c r="C165" s="46"/>
      <c r="D165" s="47"/>
      <c r="E165" s="48"/>
      <c r="F165" s="54"/>
      <c r="G165" s="41"/>
      <c r="H165" s="52"/>
      <c r="I165" s="35"/>
      <c r="J165" s="23" t="s">
        <v>23</v>
      </c>
      <c r="K165" s="24"/>
      <c r="L165" s="35"/>
      <c r="M165" s="35"/>
      <c r="N165" s="54"/>
      <c r="O165" s="41"/>
    </row>
    <row r="166" spans="1:15" s="22" customFormat="1" ht="9.75" customHeight="1">
      <c r="A166" s="43" t="s">
        <v>159</v>
      </c>
      <c r="B166" s="46" t="s">
        <v>86</v>
      </c>
      <c r="C166" s="46" t="s">
        <v>87</v>
      </c>
      <c r="D166" s="47">
        <v>6050</v>
      </c>
      <c r="E166" s="48" t="s">
        <v>161</v>
      </c>
      <c r="F166" s="36">
        <f>G166+M166+N166</f>
        <v>30000</v>
      </c>
      <c r="G166" s="39">
        <f>H166+I166+K166+K167+K168+L166</f>
        <v>30000</v>
      </c>
      <c r="H166" s="50">
        <v>30000</v>
      </c>
      <c r="I166" s="33"/>
      <c r="J166" s="28" t="s">
        <v>20</v>
      </c>
      <c r="K166" s="25"/>
      <c r="L166" s="33"/>
      <c r="M166" s="33"/>
      <c r="N166" s="36"/>
      <c r="O166" s="39" t="s">
        <v>21</v>
      </c>
    </row>
    <row r="167" spans="1:15" s="22" customFormat="1" ht="9.75" customHeight="1">
      <c r="A167" s="44"/>
      <c r="B167" s="46"/>
      <c r="C167" s="46"/>
      <c r="D167" s="47"/>
      <c r="E167" s="48"/>
      <c r="F167" s="37"/>
      <c r="G167" s="40"/>
      <c r="H167" s="51"/>
      <c r="I167" s="34"/>
      <c r="J167" s="20" t="s">
        <v>22</v>
      </c>
      <c r="K167" s="21"/>
      <c r="L167" s="34"/>
      <c r="M167" s="34"/>
      <c r="N167" s="37"/>
      <c r="O167" s="40"/>
    </row>
    <row r="168" spans="1:15" s="22" customFormat="1" ht="9.75" customHeight="1">
      <c r="A168" s="45"/>
      <c r="B168" s="46"/>
      <c r="C168" s="46"/>
      <c r="D168" s="47"/>
      <c r="E168" s="48"/>
      <c r="F168" s="38"/>
      <c r="G168" s="49"/>
      <c r="H168" s="52"/>
      <c r="I168" s="35"/>
      <c r="J168" s="23" t="s">
        <v>23</v>
      </c>
      <c r="K168" s="24"/>
      <c r="L168" s="35"/>
      <c r="M168" s="35"/>
      <c r="N168" s="38"/>
      <c r="O168" s="41"/>
    </row>
    <row r="169" spans="1:15" s="32" customFormat="1" ht="14.25" customHeight="1">
      <c r="A169" s="81"/>
      <c r="B169" s="84"/>
      <c r="C169" s="84"/>
      <c r="D169" s="81"/>
      <c r="E169" s="74"/>
      <c r="F169" s="77">
        <f>SUM(F10:F168)</f>
        <v>17701381</v>
      </c>
      <c r="G169" s="77">
        <f>SUM(G10:G168)</f>
        <v>12008491</v>
      </c>
      <c r="H169" s="77">
        <f>SUM(H10:H168)</f>
        <v>1095546</v>
      </c>
      <c r="I169" s="77">
        <f>SUM(I10:I168)</f>
        <v>7161569</v>
      </c>
      <c r="J169" s="87">
        <f>SUM(K10:K150)</f>
        <v>0</v>
      </c>
      <c r="K169" s="88"/>
      <c r="L169" s="77">
        <f>SUM(L10:L168)</f>
        <v>3751376</v>
      </c>
      <c r="M169" s="77">
        <f>SUM(M10:M168)</f>
        <v>4442890</v>
      </c>
      <c r="N169" s="77">
        <f>SUM(N10:N168)</f>
        <v>1250000</v>
      </c>
      <c r="O169" s="39"/>
    </row>
    <row r="170" spans="1:15" s="32" customFormat="1" ht="14.25" customHeight="1">
      <c r="A170" s="82"/>
      <c r="B170" s="85"/>
      <c r="C170" s="85"/>
      <c r="D170" s="82"/>
      <c r="E170" s="75"/>
      <c r="F170" s="78"/>
      <c r="G170" s="78"/>
      <c r="H170" s="78"/>
      <c r="I170" s="78"/>
      <c r="J170" s="89"/>
      <c r="K170" s="90"/>
      <c r="L170" s="78"/>
      <c r="M170" s="78"/>
      <c r="N170" s="78"/>
      <c r="O170" s="40"/>
    </row>
    <row r="171" spans="1:15" s="32" customFormat="1" ht="14.25" customHeight="1">
      <c r="A171" s="83"/>
      <c r="B171" s="86"/>
      <c r="C171" s="86"/>
      <c r="D171" s="83"/>
      <c r="E171" s="76"/>
      <c r="F171" s="79"/>
      <c r="G171" s="79"/>
      <c r="H171" s="79"/>
      <c r="I171" s="79"/>
      <c r="J171" s="91"/>
      <c r="K171" s="92"/>
      <c r="L171" s="79"/>
      <c r="M171" s="79"/>
      <c r="N171" s="79"/>
      <c r="O171" s="49"/>
    </row>
  </sheetData>
  <sheetProtection/>
  <mergeCells count="705">
    <mergeCell ref="O151:O153"/>
    <mergeCell ref="G151:G153"/>
    <mergeCell ref="H151:H153"/>
    <mergeCell ref="I151:I153"/>
    <mergeCell ref="L151:L153"/>
    <mergeCell ref="M151:M153"/>
    <mergeCell ref="N151:N153"/>
    <mergeCell ref="L157:L159"/>
    <mergeCell ref="M157:M159"/>
    <mergeCell ref="N157:N159"/>
    <mergeCell ref="O157:O159"/>
    <mergeCell ref="A151:A153"/>
    <mergeCell ref="B151:B153"/>
    <mergeCell ref="C151:C153"/>
    <mergeCell ref="D151:D153"/>
    <mergeCell ref="E151:E153"/>
    <mergeCell ref="F151:F153"/>
    <mergeCell ref="O154:O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G154:G156"/>
    <mergeCell ref="H154:H156"/>
    <mergeCell ref="I154:I156"/>
    <mergeCell ref="L154:L156"/>
    <mergeCell ref="M154:M156"/>
    <mergeCell ref="N154:N156"/>
    <mergeCell ref="A154:A156"/>
    <mergeCell ref="B154:B156"/>
    <mergeCell ref="C154:C156"/>
    <mergeCell ref="D154:D156"/>
    <mergeCell ref="E154:E156"/>
    <mergeCell ref="F154:F156"/>
    <mergeCell ref="L139:L141"/>
    <mergeCell ref="M139:M141"/>
    <mergeCell ref="N139:N141"/>
    <mergeCell ref="O139:O141"/>
    <mergeCell ref="O136:O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G136:G138"/>
    <mergeCell ref="H136:H138"/>
    <mergeCell ref="I136:I138"/>
    <mergeCell ref="L136:L138"/>
    <mergeCell ref="M136:M138"/>
    <mergeCell ref="N136:N138"/>
    <mergeCell ref="A136:A138"/>
    <mergeCell ref="B136:B138"/>
    <mergeCell ref="C136:C138"/>
    <mergeCell ref="D136:D138"/>
    <mergeCell ref="E136:E138"/>
    <mergeCell ref="F136:F138"/>
    <mergeCell ref="H133:H135"/>
    <mergeCell ref="I133:I135"/>
    <mergeCell ref="L133:L135"/>
    <mergeCell ref="M133:M135"/>
    <mergeCell ref="N133:N135"/>
    <mergeCell ref="O133:O135"/>
    <mergeCell ref="A133:A135"/>
    <mergeCell ref="B133:B135"/>
    <mergeCell ref="C133:C135"/>
    <mergeCell ref="D133:D135"/>
    <mergeCell ref="E133:E135"/>
    <mergeCell ref="F133:F135"/>
    <mergeCell ref="N69:N71"/>
    <mergeCell ref="O72:O74"/>
    <mergeCell ref="G98:G100"/>
    <mergeCell ref="H98:H100"/>
    <mergeCell ref="A98:A100"/>
    <mergeCell ref="B98:B100"/>
    <mergeCell ref="C98:C100"/>
    <mergeCell ref="D98:D100"/>
    <mergeCell ref="I69:I71"/>
    <mergeCell ref="L69:L71"/>
    <mergeCell ref="N48:N50"/>
    <mergeCell ref="N54:N56"/>
    <mergeCell ref="N81:N83"/>
    <mergeCell ref="O75:O77"/>
    <mergeCell ref="O78:O80"/>
    <mergeCell ref="O81:O83"/>
    <mergeCell ref="N72:N74"/>
    <mergeCell ref="N75:N77"/>
    <mergeCell ref="N78:N80"/>
    <mergeCell ref="O54:O56"/>
    <mergeCell ref="O57:O59"/>
    <mergeCell ref="O60:O62"/>
    <mergeCell ref="O63:O65"/>
    <mergeCell ref="O69:O71"/>
    <mergeCell ref="H10:H12"/>
    <mergeCell ref="A10:A12"/>
    <mergeCell ref="B10:B12"/>
    <mergeCell ref="C10:C12"/>
    <mergeCell ref="D10:D12"/>
    <mergeCell ref="I10:I12"/>
    <mergeCell ref="E10:E12"/>
    <mergeCell ref="F10:F12"/>
    <mergeCell ref="G10:G12"/>
    <mergeCell ref="M19:M21"/>
    <mergeCell ref="N66:N68"/>
    <mergeCell ref="A66:A68"/>
    <mergeCell ref="B66:B68"/>
    <mergeCell ref="C66:C68"/>
    <mergeCell ref="D66:D68"/>
    <mergeCell ref="E66:E68"/>
    <mergeCell ref="F66:F68"/>
    <mergeCell ref="G66:G68"/>
    <mergeCell ref="H66:H68"/>
    <mergeCell ref="O10:O12"/>
    <mergeCell ref="I16:I18"/>
    <mergeCell ref="L16:L18"/>
    <mergeCell ref="M16:M18"/>
    <mergeCell ref="N13:N15"/>
    <mergeCell ref="O13:O15"/>
    <mergeCell ref="N16:N18"/>
    <mergeCell ref="O16:O18"/>
    <mergeCell ref="M13:M15"/>
    <mergeCell ref="M37:M39"/>
    <mergeCell ref="M45:M47"/>
    <mergeCell ref="I60:I62"/>
    <mergeCell ref="I22:I24"/>
    <mergeCell ref="L34:L36"/>
    <mergeCell ref="I13:I15"/>
    <mergeCell ref="L13:L15"/>
    <mergeCell ref="L54:L56"/>
    <mergeCell ref="L48:L50"/>
    <mergeCell ref="M48:M50"/>
    <mergeCell ref="H22:H24"/>
    <mergeCell ref="I19:I21"/>
    <mergeCell ref="L19:L21"/>
    <mergeCell ref="O48:O50"/>
    <mergeCell ref="H48:H50"/>
    <mergeCell ref="H45:H47"/>
    <mergeCell ref="L37:L39"/>
    <mergeCell ref="I48:I50"/>
    <mergeCell ref="N57:N59"/>
    <mergeCell ref="O31:O33"/>
    <mergeCell ref="N34:N36"/>
    <mergeCell ref="O34:O36"/>
    <mergeCell ref="O25:O27"/>
    <mergeCell ref="I51:I53"/>
    <mergeCell ref="L51:L53"/>
    <mergeCell ref="M51:M53"/>
    <mergeCell ref="I45:I47"/>
    <mergeCell ref="I37:I39"/>
    <mergeCell ref="G48:G50"/>
    <mergeCell ref="A48:A50"/>
    <mergeCell ref="B48:B50"/>
    <mergeCell ref="C48:C50"/>
    <mergeCell ref="D48:D50"/>
    <mergeCell ref="E48:E50"/>
    <mergeCell ref="F48:F50"/>
    <mergeCell ref="M69:M71"/>
    <mergeCell ref="I63:I65"/>
    <mergeCell ref="L63:L65"/>
    <mergeCell ref="M57:M59"/>
    <mergeCell ref="L60:L62"/>
    <mergeCell ref="G37:G39"/>
    <mergeCell ref="H37:H39"/>
    <mergeCell ref="G60:G62"/>
    <mergeCell ref="H69:H71"/>
    <mergeCell ref="G40:N40"/>
    <mergeCell ref="O37:O39"/>
    <mergeCell ref="A45:A47"/>
    <mergeCell ref="B45:B47"/>
    <mergeCell ref="C45:C47"/>
    <mergeCell ref="D45:D47"/>
    <mergeCell ref="E45:E47"/>
    <mergeCell ref="F45:F47"/>
    <mergeCell ref="G45:G47"/>
    <mergeCell ref="A37:A39"/>
    <mergeCell ref="B37:B39"/>
    <mergeCell ref="C37:C39"/>
    <mergeCell ref="D37:D39"/>
    <mergeCell ref="E37:E39"/>
    <mergeCell ref="F37:F39"/>
    <mergeCell ref="F34:F36"/>
    <mergeCell ref="G34:G36"/>
    <mergeCell ref="H34:H36"/>
    <mergeCell ref="A34:A36"/>
    <mergeCell ref="B34:B36"/>
    <mergeCell ref="C34:C36"/>
    <mergeCell ref="D34:D36"/>
    <mergeCell ref="N92:N94"/>
    <mergeCell ref="M34:M36"/>
    <mergeCell ref="L72:L74"/>
    <mergeCell ref="M72:M74"/>
    <mergeCell ref="L45:L47"/>
    <mergeCell ref="M78:M80"/>
    <mergeCell ref="L81:L83"/>
    <mergeCell ref="M60:M62"/>
    <mergeCell ref="N45:N47"/>
    <mergeCell ref="M54:M56"/>
    <mergeCell ref="O28:O30"/>
    <mergeCell ref="M31:M33"/>
    <mergeCell ref="N28:N30"/>
    <mergeCell ref="N31:N33"/>
    <mergeCell ref="O66:O68"/>
    <mergeCell ref="O51:O53"/>
    <mergeCell ref="M66:M68"/>
    <mergeCell ref="O45:O47"/>
    <mergeCell ref="N60:N62"/>
    <mergeCell ref="N63:N65"/>
    <mergeCell ref="A31:A33"/>
    <mergeCell ref="B31:B33"/>
    <mergeCell ref="C31:C33"/>
    <mergeCell ref="D31:D33"/>
    <mergeCell ref="I57:I59"/>
    <mergeCell ref="M81:M83"/>
    <mergeCell ref="N37:N39"/>
    <mergeCell ref="F31:F33"/>
    <mergeCell ref="G31:G33"/>
    <mergeCell ref="H31:H33"/>
    <mergeCell ref="E34:E36"/>
    <mergeCell ref="I72:I74"/>
    <mergeCell ref="L78:L80"/>
    <mergeCell ref="I54:I56"/>
    <mergeCell ref="L66:L68"/>
    <mergeCell ref="A28:A30"/>
    <mergeCell ref="B28:B30"/>
    <mergeCell ref="C28:C30"/>
    <mergeCell ref="D28:D30"/>
    <mergeCell ref="E28:E30"/>
    <mergeCell ref="F28:F30"/>
    <mergeCell ref="L28:L30"/>
    <mergeCell ref="M28:M30"/>
    <mergeCell ref="L25:L27"/>
    <mergeCell ref="E31:E33"/>
    <mergeCell ref="L31:L33"/>
    <mergeCell ref="I31:I33"/>
    <mergeCell ref="G28:G30"/>
    <mergeCell ref="H25:H27"/>
    <mergeCell ref="I25:I27"/>
    <mergeCell ref="I89:I91"/>
    <mergeCell ref="L89:L91"/>
    <mergeCell ref="G54:G56"/>
    <mergeCell ref="H54:H56"/>
    <mergeCell ref="H57:H59"/>
    <mergeCell ref="I66:I68"/>
    <mergeCell ref="G75:G77"/>
    <mergeCell ref="H75:H77"/>
    <mergeCell ref="H60:H62"/>
    <mergeCell ref="G69:G71"/>
    <mergeCell ref="G4:N4"/>
    <mergeCell ref="O4:O8"/>
    <mergeCell ref="I92:I94"/>
    <mergeCell ref="L92:L94"/>
    <mergeCell ref="M25:M27"/>
    <mergeCell ref="M92:M94"/>
    <mergeCell ref="I78:I80"/>
    <mergeCell ref="I81:I83"/>
    <mergeCell ref="I75:I77"/>
    <mergeCell ref="L75:L77"/>
    <mergeCell ref="J6:K8"/>
    <mergeCell ref="L6:L8"/>
    <mergeCell ref="M1:O1"/>
    <mergeCell ref="A2:O2"/>
    <mergeCell ref="A4:A8"/>
    <mergeCell ref="B4:B8"/>
    <mergeCell ref="C4:C8"/>
    <mergeCell ref="D4:D8"/>
    <mergeCell ref="E4:E8"/>
    <mergeCell ref="F4:F8"/>
    <mergeCell ref="J9:K9"/>
    <mergeCell ref="L10:L12"/>
    <mergeCell ref="M10:M12"/>
    <mergeCell ref="N10:N12"/>
    <mergeCell ref="G5:G8"/>
    <mergeCell ref="H5:L5"/>
    <mergeCell ref="M5:M8"/>
    <mergeCell ref="N5:N8"/>
    <mergeCell ref="H6:H8"/>
    <mergeCell ref="I6:I8"/>
    <mergeCell ref="G13:G15"/>
    <mergeCell ref="H13:H15"/>
    <mergeCell ref="A13:A15"/>
    <mergeCell ref="B13:B15"/>
    <mergeCell ref="C13:C15"/>
    <mergeCell ref="D13:D15"/>
    <mergeCell ref="A16:A18"/>
    <mergeCell ref="B16:B18"/>
    <mergeCell ref="C16:C18"/>
    <mergeCell ref="D16:D18"/>
    <mergeCell ref="E13:E15"/>
    <mergeCell ref="F13:F15"/>
    <mergeCell ref="C19:C21"/>
    <mergeCell ref="D19:D21"/>
    <mergeCell ref="E16:E18"/>
    <mergeCell ref="F16:F18"/>
    <mergeCell ref="G16:G18"/>
    <mergeCell ref="H16:H18"/>
    <mergeCell ref="H19:H21"/>
    <mergeCell ref="A57:A59"/>
    <mergeCell ref="G19:G21"/>
    <mergeCell ref="A54:A56"/>
    <mergeCell ref="B54:B56"/>
    <mergeCell ref="C54:C56"/>
    <mergeCell ref="D54:D56"/>
    <mergeCell ref="E54:E56"/>
    <mergeCell ref="F54:F56"/>
    <mergeCell ref="A19:A21"/>
    <mergeCell ref="B19:B21"/>
    <mergeCell ref="O19:O21"/>
    <mergeCell ref="A51:A53"/>
    <mergeCell ref="B51:B53"/>
    <mergeCell ref="C51:C53"/>
    <mergeCell ref="D51:D53"/>
    <mergeCell ref="E51:E53"/>
    <mergeCell ref="F25:F27"/>
    <mergeCell ref="M22:M24"/>
    <mergeCell ref="E19:E21"/>
    <mergeCell ref="F19:F21"/>
    <mergeCell ref="N19:N21"/>
    <mergeCell ref="L57:L59"/>
    <mergeCell ref="N51:N53"/>
    <mergeCell ref="I34:I36"/>
    <mergeCell ref="G25:G27"/>
    <mergeCell ref="H28:H30"/>
    <mergeCell ref="H51:H53"/>
    <mergeCell ref="I28:I30"/>
    <mergeCell ref="N25:N27"/>
    <mergeCell ref="G22:G24"/>
    <mergeCell ref="H63:H65"/>
    <mergeCell ref="F57:F59"/>
    <mergeCell ref="G57:G59"/>
    <mergeCell ref="F51:F53"/>
    <mergeCell ref="G51:G53"/>
    <mergeCell ref="G63:G65"/>
    <mergeCell ref="B57:B59"/>
    <mergeCell ref="C57:C59"/>
    <mergeCell ref="D57:D59"/>
    <mergeCell ref="C63:C65"/>
    <mergeCell ref="D63:D65"/>
    <mergeCell ref="F63:F65"/>
    <mergeCell ref="C60:C62"/>
    <mergeCell ref="D60:D62"/>
    <mergeCell ref="E57:E59"/>
    <mergeCell ref="A69:A71"/>
    <mergeCell ref="B69:B71"/>
    <mergeCell ref="C69:C71"/>
    <mergeCell ref="D69:D71"/>
    <mergeCell ref="E69:E71"/>
    <mergeCell ref="F69:F71"/>
    <mergeCell ref="A60:A62"/>
    <mergeCell ref="B60:B62"/>
    <mergeCell ref="A63:A65"/>
    <mergeCell ref="B63:B65"/>
    <mergeCell ref="E63:E65"/>
    <mergeCell ref="F60:F62"/>
    <mergeCell ref="G72:G74"/>
    <mergeCell ref="H72:H74"/>
    <mergeCell ref="A72:A74"/>
    <mergeCell ref="B72:B74"/>
    <mergeCell ref="C72:C74"/>
    <mergeCell ref="D72:D74"/>
    <mergeCell ref="A75:A77"/>
    <mergeCell ref="B75:B77"/>
    <mergeCell ref="C75:C77"/>
    <mergeCell ref="D75:D77"/>
    <mergeCell ref="E72:E74"/>
    <mergeCell ref="F72:F74"/>
    <mergeCell ref="F75:F77"/>
    <mergeCell ref="G81:G83"/>
    <mergeCell ref="H81:H83"/>
    <mergeCell ref="E78:E80"/>
    <mergeCell ref="F78:F80"/>
    <mergeCell ref="G78:G80"/>
    <mergeCell ref="H78:H80"/>
    <mergeCell ref="E81:E83"/>
    <mergeCell ref="F81:F83"/>
    <mergeCell ref="A81:A83"/>
    <mergeCell ref="B81:B83"/>
    <mergeCell ref="C81:C83"/>
    <mergeCell ref="D81:D83"/>
    <mergeCell ref="A78:A80"/>
    <mergeCell ref="B78:B80"/>
    <mergeCell ref="C78:C80"/>
    <mergeCell ref="D78:D80"/>
    <mergeCell ref="H92:H94"/>
    <mergeCell ref="A89:A91"/>
    <mergeCell ref="B89:B91"/>
    <mergeCell ref="C89:C91"/>
    <mergeCell ref="D89:D91"/>
    <mergeCell ref="E89:E91"/>
    <mergeCell ref="F89:F91"/>
    <mergeCell ref="G89:G91"/>
    <mergeCell ref="H89:H91"/>
    <mergeCell ref="O92:O94"/>
    <mergeCell ref="N89:N91"/>
    <mergeCell ref="O89:O91"/>
    <mergeCell ref="A92:A94"/>
    <mergeCell ref="B92:B94"/>
    <mergeCell ref="C92:C94"/>
    <mergeCell ref="D92:D94"/>
    <mergeCell ref="E92:E94"/>
    <mergeCell ref="F92:F94"/>
    <mergeCell ref="G92:G94"/>
    <mergeCell ref="A95:A97"/>
    <mergeCell ref="B95:B97"/>
    <mergeCell ref="C95:C97"/>
    <mergeCell ref="D95:D97"/>
    <mergeCell ref="L95:L97"/>
    <mergeCell ref="M95:M97"/>
    <mergeCell ref="G95:G97"/>
    <mergeCell ref="H95:H97"/>
    <mergeCell ref="I95:I97"/>
    <mergeCell ref="I169:I171"/>
    <mergeCell ref="L169:L171"/>
    <mergeCell ref="M169:M171"/>
    <mergeCell ref="G101:G103"/>
    <mergeCell ref="G169:G171"/>
    <mergeCell ref="H169:H171"/>
    <mergeCell ref="H101:H103"/>
    <mergeCell ref="G107:G109"/>
    <mergeCell ref="J169:K171"/>
    <mergeCell ref="G133:G135"/>
    <mergeCell ref="I98:I100"/>
    <mergeCell ref="L98:L100"/>
    <mergeCell ref="M98:M100"/>
    <mergeCell ref="M110:M112"/>
    <mergeCell ref="I110:I112"/>
    <mergeCell ref="L110:L112"/>
    <mergeCell ref="M107:M109"/>
    <mergeCell ref="M101:M103"/>
    <mergeCell ref="M104:M106"/>
    <mergeCell ref="I107:I109"/>
    <mergeCell ref="A169:A171"/>
    <mergeCell ref="B169:B171"/>
    <mergeCell ref="C169:C171"/>
    <mergeCell ref="D169:D171"/>
    <mergeCell ref="B101:B103"/>
    <mergeCell ref="H107:H109"/>
    <mergeCell ref="D101:D103"/>
    <mergeCell ref="E101:E103"/>
    <mergeCell ref="D107:D109"/>
    <mergeCell ref="A101:A103"/>
    <mergeCell ref="N169:N171"/>
    <mergeCell ref="N95:N97"/>
    <mergeCell ref="O95:O97"/>
    <mergeCell ref="O101:O103"/>
    <mergeCell ref="O169:O171"/>
    <mergeCell ref="N98:N100"/>
    <mergeCell ref="O98:O100"/>
    <mergeCell ref="O104:O106"/>
    <mergeCell ref="N107:N109"/>
    <mergeCell ref="O110:O112"/>
    <mergeCell ref="L107:L109"/>
    <mergeCell ref="I101:I103"/>
    <mergeCell ref="G104:G106"/>
    <mergeCell ref="H104:H106"/>
    <mergeCell ref="I104:I106"/>
    <mergeCell ref="A107:A109"/>
    <mergeCell ref="B107:B109"/>
    <mergeCell ref="C107:C109"/>
    <mergeCell ref="C101:C103"/>
    <mergeCell ref="E107:E109"/>
    <mergeCell ref="E22:E24"/>
    <mergeCell ref="F22:F24"/>
    <mergeCell ref="F101:F103"/>
    <mergeCell ref="E60:E62"/>
    <mergeCell ref="A110:A112"/>
    <mergeCell ref="B110:B112"/>
    <mergeCell ref="C110:C112"/>
    <mergeCell ref="D110:D112"/>
    <mergeCell ref="E110:E112"/>
    <mergeCell ref="B22:B24"/>
    <mergeCell ref="F119:F121"/>
    <mergeCell ref="F107:F109"/>
    <mergeCell ref="E98:E100"/>
    <mergeCell ref="F98:F100"/>
    <mergeCell ref="E75:E77"/>
    <mergeCell ref="E169:E171"/>
    <mergeCell ref="F169:F171"/>
    <mergeCell ref="E95:E97"/>
    <mergeCell ref="F95:F97"/>
    <mergeCell ref="E130:E132"/>
    <mergeCell ref="F130:F132"/>
    <mergeCell ref="F104:F106"/>
    <mergeCell ref="F122:F124"/>
    <mergeCell ref="O22:O24"/>
    <mergeCell ref="A25:A27"/>
    <mergeCell ref="B25:B27"/>
    <mergeCell ref="C25:C27"/>
    <mergeCell ref="D25:D27"/>
    <mergeCell ref="E25:E27"/>
    <mergeCell ref="A22:A24"/>
    <mergeCell ref="C22:C24"/>
    <mergeCell ref="D22:D24"/>
    <mergeCell ref="N22:N24"/>
    <mergeCell ref="N110:N112"/>
    <mergeCell ref="N101:N103"/>
    <mergeCell ref="L101:L103"/>
    <mergeCell ref="L22:L24"/>
    <mergeCell ref="L104:L106"/>
    <mergeCell ref="N104:N106"/>
    <mergeCell ref="M63:M65"/>
    <mergeCell ref="M75:M77"/>
    <mergeCell ref="M89:M91"/>
    <mergeCell ref="F116:F118"/>
    <mergeCell ref="G116:G118"/>
    <mergeCell ref="A130:A132"/>
    <mergeCell ref="B130:B132"/>
    <mergeCell ref="C130:C132"/>
    <mergeCell ref="D130:D132"/>
    <mergeCell ref="A119:A121"/>
    <mergeCell ref="B119:B121"/>
    <mergeCell ref="C119:C121"/>
    <mergeCell ref="D119:D121"/>
    <mergeCell ref="E119:E121"/>
    <mergeCell ref="A113:A115"/>
    <mergeCell ref="C113:C115"/>
    <mergeCell ref="D113:D115"/>
    <mergeCell ref="E113:E115"/>
    <mergeCell ref="B113:B115"/>
    <mergeCell ref="A116:A118"/>
    <mergeCell ref="G130:G132"/>
    <mergeCell ref="L130:L132"/>
    <mergeCell ref="H122:H124"/>
    <mergeCell ref="G119:G121"/>
    <mergeCell ref="H119:H121"/>
    <mergeCell ref="G122:G124"/>
    <mergeCell ref="H130:H132"/>
    <mergeCell ref="I130:I132"/>
    <mergeCell ref="I119:I121"/>
    <mergeCell ref="L119:L121"/>
    <mergeCell ref="N122:N124"/>
    <mergeCell ref="O119:O121"/>
    <mergeCell ref="N130:N132"/>
    <mergeCell ref="O130:O132"/>
    <mergeCell ref="M119:M121"/>
    <mergeCell ref="O122:O124"/>
    <mergeCell ref="N119:N121"/>
    <mergeCell ref="M130:M132"/>
    <mergeCell ref="G125:N125"/>
    <mergeCell ref="O125:O129"/>
    <mergeCell ref="I116:I118"/>
    <mergeCell ref="H113:H115"/>
    <mergeCell ref="C104:C106"/>
    <mergeCell ref="D104:D106"/>
    <mergeCell ref="E104:E106"/>
    <mergeCell ref="F113:F115"/>
    <mergeCell ref="G110:G112"/>
    <mergeCell ref="F110:F112"/>
    <mergeCell ref="O113:O115"/>
    <mergeCell ref="L113:L115"/>
    <mergeCell ref="M113:M115"/>
    <mergeCell ref="H110:H112"/>
    <mergeCell ref="N113:N115"/>
    <mergeCell ref="G113:G115"/>
    <mergeCell ref="I113:I115"/>
    <mergeCell ref="A122:A124"/>
    <mergeCell ref="B122:B124"/>
    <mergeCell ref="C122:C124"/>
    <mergeCell ref="O107:O109"/>
    <mergeCell ref="A104:A106"/>
    <mergeCell ref="B104:B106"/>
    <mergeCell ref="B116:B118"/>
    <mergeCell ref="C116:C118"/>
    <mergeCell ref="D116:D118"/>
    <mergeCell ref="N116:N118"/>
    <mergeCell ref="O116:O118"/>
    <mergeCell ref="L116:L118"/>
    <mergeCell ref="M116:M118"/>
    <mergeCell ref="D122:D124"/>
    <mergeCell ref="E122:E124"/>
    <mergeCell ref="I122:I124"/>
    <mergeCell ref="L122:L124"/>
    <mergeCell ref="E116:E118"/>
    <mergeCell ref="M122:M124"/>
    <mergeCell ref="H116:H118"/>
    <mergeCell ref="A40:A44"/>
    <mergeCell ref="B40:B44"/>
    <mergeCell ref="C40:C44"/>
    <mergeCell ref="D40:D44"/>
    <mergeCell ref="E40:E44"/>
    <mergeCell ref="F40:F44"/>
    <mergeCell ref="O40:O44"/>
    <mergeCell ref="G41:G44"/>
    <mergeCell ref="H41:L41"/>
    <mergeCell ref="M41:M44"/>
    <mergeCell ref="N41:N44"/>
    <mergeCell ref="H42:H44"/>
    <mergeCell ref="I42:I44"/>
    <mergeCell ref="J42:K44"/>
    <mergeCell ref="L42:L44"/>
    <mergeCell ref="A84:A88"/>
    <mergeCell ref="B84:B88"/>
    <mergeCell ref="C84:C88"/>
    <mergeCell ref="D84:D88"/>
    <mergeCell ref="E84:E88"/>
    <mergeCell ref="F84:F88"/>
    <mergeCell ref="O84:O88"/>
    <mergeCell ref="G85:G88"/>
    <mergeCell ref="H85:L85"/>
    <mergeCell ref="M85:M88"/>
    <mergeCell ref="N85:N88"/>
    <mergeCell ref="H86:H88"/>
    <mergeCell ref="I86:I88"/>
    <mergeCell ref="J86:K88"/>
    <mergeCell ref="L86:L88"/>
    <mergeCell ref="G84:N84"/>
    <mergeCell ref="A125:A129"/>
    <mergeCell ref="B125:B129"/>
    <mergeCell ref="C125:C129"/>
    <mergeCell ref="D125:D129"/>
    <mergeCell ref="E125:E129"/>
    <mergeCell ref="F125:F129"/>
    <mergeCell ref="G126:G129"/>
    <mergeCell ref="H126:L126"/>
    <mergeCell ref="M126:M129"/>
    <mergeCell ref="N126:N129"/>
    <mergeCell ref="H127:H129"/>
    <mergeCell ref="I127:I129"/>
    <mergeCell ref="J127:K129"/>
    <mergeCell ref="L127:L129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L142:L144"/>
    <mergeCell ref="M142:M144"/>
    <mergeCell ref="N142:N144"/>
    <mergeCell ref="O142:O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L145:L147"/>
    <mergeCell ref="M145:M147"/>
    <mergeCell ref="N145:N147"/>
    <mergeCell ref="O145:O147"/>
    <mergeCell ref="A148:A150"/>
    <mergeCell ref="B148:B150"/>
    <mergeCell ref="C148:C150"/>
    <mergeCell ref="D148:D150"/>
    <mergeCell ref="E148:E150"/>
    <mergeCell ref="F148:F150"/>
    <mergeCell ref="O148:O150"/>
    <mergeCell ref="G148:G150"/>
    <mergeCell ref="H148:H150"/>
    <mergeCell ref="I148:I150"/>
    <mergeCell ref="L148:L150"/>
    <mergeCell ref="M148:M150"/>
    <mergeCell ref="N148:N150"/>
    <mergeCell ref="A160:A162"/>
    <mergeCell ref="B160:B162"/>
    <mergeCell ref="C160:C162"/>
    <mergeCell ref="D160:D162"/>
    <mergeCell ref="E160:E162"/>
    <mergeCell ref="F160:F162"/>
    <mergeCell ref="O160:O162"/>
    <mergeCell ref="G160:G162"/>
    <mergeCell ref="H160:H162"/>
    <mergeCell ref="I160:I162"/>
    <mergeCell ref="L160:L162"/>
    <mergeCell ref="M160:M162"/>
    <mergeCell ref="N160:N162"/>
    <mergeCell ref="L163:L165"/>
    <mergeCell ref="M163:M165"/>
    <mergeCell ref="N163:N165"/>
    <mergeCell ref="A163:A165"/>
    <mergeCell ref="B163:B165"/>
    <mergeCell ref="C163:C165"/>
    <mergeCell ref="D163:D165"/>
    <mergeCell ref="E163:E165"/>
    <mergeCell ref="F163:F165"/>
    <mergeCell ref="F166:F168"/>
    <mergeCell ref="G166:G168"/>
    <mergeCell ref="H166:H168"/>
    <mergeCell ref="I166:I168"/>
    <mergeCell ref="G163:G165"/>
    <mergeCell ref="H163:H165"/>
    <mergeCell ref="I163:I165"/>
    <mergeCell ref="L166:L168"/>
    <mergeCell ref="M166:M168"/>
    <mergeCell ref="N166:N168"/>
    <mergeCell ref="O166:O168"/>
    <mergeCell ref="O163:O165"/>
    <mergeCell ref="A166:A168"/>
    <mergeCell ref="B166:B168"/>
    <mergeCell ref="C166:C168"/>
    <mergeCell ref="D166:D168"/>
    <mergeCell ref="E166:E168"/>
  </mergeCells>
  <printOptions/>
  <pageMargins left="0.34" right="0.32" top="0.54" bottom="1" header="0.36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B56" sqref="B56:E58"/>
    </sheetView>
  </sheetViews>
  <sheetFormatPr defaultColWidth="9.140625" defaultRowHeight="12.75"/>
  <cols>
    <col min="1" max="1" width="5.421875" style="0" customWidth="1"/>
    <col min="2" max="2" width="6.421875" style="0" customWidth="1"/>
    <col min="5" max="5" width="25.00390625" style="0" customWidth="1"/>
    <col min="6" max="6" width="13.7109375" style="0" customWidth="1"/>
    <col min="7" max="7" width="14.00390625" style="0" customWidth="1"/>
    <col min="8" max="8" width="13.140625" style="0" customWidth="1"/>
    <col min="9" max="9" width="12.57421875" style="0" customWidth="1"/>
    <col min="10" max="10" width="3.28125" style="0" customWidth="1"/>
    <col min="11" max="11" width="10.57421875" style="0" customWidth="1"/>
    <col min="12" max="12" width="12.140625" style="0" customWidth="1"/>
    <col min="13" max="13" width="17.140625" style="0" customWidth="1"/>
  </cols>
  <sheetData>
    <row r="1" spans="1:13" s="3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s="3" customFormat="1" ht="19.5" customHeight="1">
      <c r="A2" s="66" t="s">
        <v>1</v>
      </c>
      <c r="B2" s="66" t="s">
        <v>2</v>
      </c>
      <c r="C2" s="66" t="s">
        <v>3</v>
      </c>
      <c r="D2" s="66" t="s">
        <v>4</v>
      </c>
      <c r="E2" s="59" t="s">
        <v>5</v>
      </c>
      <c r="F2" s="59" t="s">
        <v>6</v>
      </c>
      <c r="G2" s="178" t="s">
        <v>7</v>
      </c>
      <c r="H2" s="179"/>
      <c r="I2" s="179"/>
      <c r="J2" s="179"/>
      <c r="K2" s="179"/>
      <c r="L2" s="180"/>
      <c r="M2" s="59" t="s">
        <v>8</v>
      </c>
    </row>
    <row r="3" spans="1:13" s="3" customFormat="1" ht="19.5" customHeight="1">
      <c r="A3" s="66"/>
      <c r="B3" s="66"/>
      <c r="C3" s="66"/>
      <c r="D3" s="66"/>
      <c r="E3" s="59"/>
      <c r="F3" s="59"/>
      <c r="G3" s="58" t="s">
        <v>9</v>
      </c>
      <c r="H3" s="59" t="s">
        <v>10</v>
      </c>
      <c r="I3" s="59"/>
      <c r="J3" s="59"/>
      <c r="K3" s="59"/>
      <c r="L3" s="59"/>
      <c r="M3" s="59"/>
    </row>
    <row r="4" spans="1:13" s="3" customFormat="1" ht="29.25" customHeight="1">
      <c r="A4" s="66"/>
      <c r="B4" s="66"/>
      <c r="C4" s="66"/>
      <c r="D4" s="66"/>
      <c r="E4" s="59"/>
      <c r="F4" s="59"/>
      <c r="G4" s="59"/>
      <c r="H4" s="58" t="s">
        <v>11</v>
      </c>
      <c r="I4" s="59" t="s">
        <v>12</v>
      </c>
      <c r="J4" s="60" t="s">
        <v>13</v>
      </c>
      <c r="K4" s="61"/>
      <c r="L4" s="59" t="s">
        <v>14</v>
      </c>
      <c r="M4" s="58"/>
    </row>
    <row r="5" spans="1:13" s="3" customFormat="1" ht="19.5" customHeight="1">
      <c r="A5" s="66"/>
      <c r="B5" s="66"/>
      <c r="C5" s="66"/>
      <c r="D5" s="66"/>
      <c r="E5" s="59"/>
      <c r="F5" s="59"/>
      <c r="G5" s="59"/>
      <c r="H5" s="59"/>
      <c r="I5" s="59"/>
      <c r="J5" s="62"/>
      <c r="K5" s="63"/>
      <c r="L5" s="59"/>
      <c r="M5" s="59"/>
    </row>
    <row r="6" spans="1:13" s="3" customFormat="1" ht="26.25" customHeight="1">
      <c r="A6" s="66"/>
      <c r="B6" s="66"/>
      <c r="C6" s="66"/>
      <c r="D6" s="66"/>
      <c r="E6" s="59"/>
      <c r="F6" s="59"/>
      <c r="G6" s="59"/>
      <c r="H6" s="59"/>
      <c r="I6" s="59"/>
      <c r="J6" s="64"/>
      <c r="K6" s="65"/>
      <c r="L6" s="59"/>
      <c r="M6" s="59"/>
    </row>
    <row r="7" spans="1:13" s="3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97">
        <v>10</v>
      </c>
      <c r="K7" s="98"/>
      <c r="L7" s="4">
        <v>11</v>
      </c>
      <c r="M7" s="4">
        <v>14</v>
      </c>
    </row>
    <row r="8" spans="1:13" s="3" customFormat="1" ht="17.25" customHeight="1">
      <c r="A8" s="142" t="s">
        <v>15</v>
      </c>
      <c r="B8" s="162" t="s">
        <v>16</v>
      </c>
      <c r="C8" s="162" t="s">
        <v>17</v>
      </c>
      <c r="D8" s="177" t="s">
        <v>18</v>
      </c>
      <c r="E8" s="138" t="s">
        <v>19</v>
      </c>
      <c r="F8" s="141">
        <v>5216428</v>
      </c>
      <c r="G8" s="141">
        <f>H8+I8+K8+K9+K10+L8</f>
        <v>4750000</v>
      </c>
      <c r="H8" s="141"/>
      <c r="I8" s="141">
        <v>3562500</v>
      </c>
      <c r="J8" s="5" t="s">
        <v>20</v>
      </c>
      <c r="K8" s="6"/>
      <c r="L8" s="172">
        <v>1187500</v>
      </c>
      <c r="M8" s="131" t="s">
        <v>21</v>
      </c>
    </row>
    <row r="9" spans="1:13" s="3" customFormat="1" ht="17.25" customHeight="1">
      <c r="A9" s="143"/>
      <c r="B9" s="146"/>
      <c r="C9" s="146"/>
      <c r="D9" s="149"/>
      <c r="E9" s="139"/>
      <c r="F9" s="114"/>
      <c r="G9" s="114"/>
      <c r="H9" s="114"/>
      <c r="I9" s="114"/>
      <c r="J9" s="5" t="s">
        <v>22</v>
      </c>
      <c r="K9" s="6"/>
      <c r="L9" s="173"/>
      <c r="M9" s="114"/>
    </row>
    <row r="10" spans="1:13" s="3" customFormat="1" ht="45" customHeight="1">
      <c r="A10" s="144"/>
      <c r="B10" s="147"/>
      <c r="C10" s="147"/>
      <c r="D10" s="150"/>
      <c r="E10" s="140"/>
      <c r="F10" s="115"/>
      <c r="G10" s="115"/>
      <c r="H10" s="115"/>
      <c r="I10" s="115"/>
      <c r="J10" s="7" t="s">
        <v>23</v>
      </c>
      <c r="K10" s="8"/>
      <c r="L10" s="174"/>
      <c r="M10" s="115"/>
    </row>
    <row r="11" spans="1:13" s="3" customFormat="1" ht="17.25" customHeight="1">
      <c r="A11" s="142" t="s">
        <v>24</v>
      </c>
      <c r="B11" s="162" t="s">
        <v>25</v>
      </c>
      <c r="C11" s="162" t="s">
        <v>26</v>
      </c>
      <c r="D11" s="148">
        <v>6050</v>
      </c>
      <c r="E11" s="138" t="s">
        <v>27</v>
      </c>
      <c r="F11" s="113">
        <v>150000</v>
      </c>
      <c r="G11" s="141">
        <f>H11+I11+K11+K12+K13+L11</f>
        <v>150000</v>
      </c>
      <c r="H11" s="113">
        <v>150000</v>
      </c>
      <c r="I11" s="154"/>
      <c r="J11" s="5" t="s">
        <v>20</v>
      </c>
      <c r="K11" s="6"/>
      <c r="L11" s="171">
        <v>0</v>
      </c>
      <c r="M11" s="131" t="s">
        <v>21</v>
      </c>
    </row>
    <row r="12" spans="1:13" s="3" customFormat="1" ht="17.25" customHeight="1">
      <c r="A12" s="143"/>
      <c r="B12" s="146"/>
      <c r="C12" s="146"/>
      <c r="D12" s="149"/>
      <c r="E12" s="139"/>
      <c r="F12" s="114"/>
      <c r="G12" s="114"/>
      <c r="H12" s="114"/>
      <c r="I12" s="152"/>
      <c r="J12" s="5" t="s">
        <v>22</v>
      </c>
      <c r="K12" s="6"/>
      <c r="L12" s="169"/>
      <c r="M12" s="114"/>
    </row>
    <row r="13" spans="1:13" s="3" customFormat="1" ht="17.25" customHeight="1">
      <c r="A13" s="144"/>
      <c r="B13" s="164"/>
      <c r="C13" s="164"/>
      <c r="D13" s="150"/>
      <c r="E13" s="140"/>
      <c r="F13" s="167"/>
      <c r="G13" s="115"/>
      <c r="H13" s="115"/>
      <c r="I13" s="155"/>
      <c r="J13" s="7" t="s">
        <v>23</v>
      </c>
      <c r="K13" s="6"/>
      <c r="L13" s="170"/>
      <c r="M13" s="115"/>
    </row>
    <row r="14" spans="1:13" s="3" customFormat="1" ht="17.25" customHeight="1">
      <c r="A14" s="142" t="s">
        <v>28</v>
      </c>
      <c r="B14" s="162" t="s">
        <v>25</v>
      </c>
      <c r="C14" s="162" t="s">
        <v>26</v>
      </c>
      <c r="D14" s="163">
        <v>6050</v>
      </c>
      <c r="E14" s="138" t="s">
        <v>29</v>
      </c>
      <c r="F14" s="141">
        <v>845000</v>
      </c>
      <c r="G14" s="141">
        <f>H14+I14+K14+K15+K16+L14</f>
        <v>845000</v>
      </c>
      <c r="H14" s="113">
        <v>114043</v>
      </c>
      <c r="I14" s="154">
        <v>730957</v>
      </c>
      <c r="J14" s="5" t="s">
        <v>20</v>
      </c>
      <c r="K14" s="9"/>
      <c r="L14" s="175">
        <v>0</v>
      </c>
      <c r="M14" s="131" t="s">
        <v>21</v>
      </c>
    </row>
    <row r="15" spans="1:13" s="3" customFormat="1" ht="17.25" customHeight="1">
      <c r="A15" s="143"/>
      <c r="B15" s="146"/>
      <c r="C15" s="146"/>
      <c r="D15" s="149"/>
      <c r="E15" s="139"/>
      <c r="F15" s="114"/>
      <c r="G15" s="114"/>
      <c r="H15" s="114"/>
      <c r="I15" s="152"/>
      <c r="J15" s="5" t="s">
        <v>22</v>
      </c>
      <c r="K15" s="6"/>
      <c r="L15" s="169"/>
      <c r="M15" s="114"/>
    </row>
    <row r="16" spans="1:13" s="3" customFormat="1" ht="17.25" customHeight="1">
      <c r="A16" s="144"/>
      <c r="B16" s="164"/>
      <c r="C16" s="164"/>
      <c r="D16" s="165"/>
      <c r="E16" s="140"/>
      <c r="F16" s="115"/>
      <c r="G16" s="115"/>
      <c r="H16" s="115"/>
      <c r="I16" s="155"/>
      <c r="J16" s="7" t="s">
        <v>23</v>
      </c>
      <c r="K16" s="8"/>
      <c r="L16" s="176"/>
      <c r="M16" s="115"/>
    </row>
    <row r="17" spans="1:13" s="3" customFormat="1" ht="17.25" customHeight="1">
      <c r="A17" s="142" t="s">
        <v>30</v>
      </c>
      <c r="B17" s="162" t="s">
        <v>25</v>
      </c>
      <c r="C17" s="162" t="s">
        <v>26</v>
      </c>
      <c r="D17" s="163">
        <v>6050</v>
      </c>
      <c r="E17" s="138" t="s">
        <v>31</v>
      </c>
      <c r="F17" s="113">
        <v>30000</v>
      </c>
      <c r="G17" s="141">
        <f>H17+I17+K17+K18+K19+L17</f>
        <v>30000</v>
      </c>
      <c r="H17" s="113">
        <v>30000</v>
      </c>
      <c r="I17" s="154"/>
      <c r="J17" s="5" t="s">
        <v>20</v>
      </c>
      <c r="K17" s="6"/>
      <c r="L17" s="171">
        <v>0</v>
      </c>
      <c r="M17" s="131" t="s">
        <v>21</v>
      </c>
    </row>
    <row r="18" spans="1:13" s="3" customFormat="1" ht="17.25" customHeight="1">
      <c r="A18" s="143"/>
      <c r="B18" s="146"/>
      <c r="C18" s="146"/>
      <c r="D18" s="149"/>
      <c r="E18" s="139"/>
      <c r="F18" s="114"/>
      <c r="G18" s="114"/>
      <c r="H18" s="114"/>
      <c r="I18" s="152"/>
      <c r="J18" s="5" t="s">
        <v>22</v>
      </c>
      <c r="K18" s="6"/>
      <c r="L18" s="169"/>
      <c r="M18" s="114"/>
    </row>
    <row r="19" spans="1:13" s="3" customFormat="1" ht="17.25" customHeight="1">
      <c r="A19" s="144"/>
      <c r="B19" s="164"/>
      <c r="C19" s="164"/>
      <c r="D19" s="165"/>
      <c r="E19" s="140"/>
      <c r="F19" s="167"/>
      <c r="G19" s="115"/>
      <c r="H19" s="115"/>
      <c r="I19" s="155"/>
      <c r="J19" s="7" t="s">
        <v>23</v>
      </c>
      <c r="K19" s="8"/>
      <c r="L19" s="170"/>
      <c r="M19" s="115"/>
    </row>
    <row r="20" spans="1:13" s="3" customFormat="1" ht="17.25" customHeight="1">
      <c r="A20" s="142" t="s">
        <v>32</v>
      </c>
      <c r="B20" s="162" t="s">
        <v>25</v>
      </c>
      <c r="C20" s="162" t="s">
        <v>26</v>
      </c>
      <c r="D20" s="163">
        <v>6050</v>
      </c>
      <c r="E20" s="138" t="s">
        <v>33</v>
      </c>
      <c r="F20" s="141">
        <v>20000</v>
      </c>
      <c r="G20" s="141">
        <f>H20+I20+K20+K21+K22+L20</f>
        <v>20000</v>
      </c>
      <c r="H20" s="113">
        <v>20000</v>
      </c>
      <c r="I20" s="154"/>
      <c r="J20" s="5" t="s">
        <v>20</v>
      </c>
      <c r="K20" s="6"/>
      <c r="L20" s="168">
        <v>0</v>
      </c>
      <c r="M20" s="131" t="s">
        <v>21</v>
      </c>
    </row>
    <row r="21" spans="1:13" s="3" customFormat="1" ht="17.25" customHeight="1">
      <c r="A21" s="143"/>
      <c r="B21" s="146"/>
      <c r="C21" s="146"/>
      <c r="D21" s="149"/>
      <c r="E21" s="139"/>
      <c r="F21" s="114"/>
      <c r="G21" s="114"/>
      <c r="H21" s="114"/>
      <c r="I21" s="152"/>
      <c r="J21" s="5" t="s">
        <v>22</v>
      </c>
      <c r="K21" s="6"/>
      <c r="L21" s="169"/>
      <c r="M21" s="114"/>
    </row>
    <row r="22" spans="1:13" s="3" customFormat="1" ht="17.25" customHeight="1">
      <c r="A22" s="144"/>
      <c r="B22" s="164"/>
      <c r="C22" s="164"/>
      <c r="D22" s="165"/>
      <c r="E22" s="140"/>
      <c r="F22" s="167"/>
      <c r="G22" s="115"/>
      <c r="H22" s="115"/>
      <c r="I22" s="155"/>
      <c r="J22" s="7" t="s">
        <v>23</v>
      </c>
      <c r="K22" s="6"/>
      <c r="L22" s="170"/>
      <c r="M22" s="115"/>
    </row>
    <row r="23" spans="1:13" s="3" customFormat="1" ht="17.25" customHeight="1">
      <c r="A23" s="142" t="s">
        <v>34</v>
      </c>
      <c r="B23" s="162" t="s">
        <v>25</v>
      </c>
      <c r="C23" s="162" t="s">
        <v>26</v>
      </c>
      <c r="D23" s="163">
        <v>6050</v>
      </c>
      <c r="E23" s="138" t="s">
        <v>35</v>
      </c>
      <c r="F23" s="141">
        <v>30000</v>
      </c>
      <c r="G23" s="141">
        <f>H23+I23+K23+K24+K25+L23</f>
        <v>30000</v>
      </c>
      <c r="H23" s="113">
        <v>30000</v>
      </c>
      <c r="I23" s="154"/>
      <c r="J23" s="5" t="s">
        <v>20</v>
      </c>
      <c r="K23" s="9"/>
      <c r="L23" s="159">
        <v>0</v>
      </c>
      <c r="M23" s="131" t="s">
        <v>21</v>
      </c>
    </row>
    <row r="24" spans="1:13" s="3" customFormat="1" ht="17.25" customHeight="1">
      <c r="A24" s="143"/>
      <c r="B24" s="146"/>
      <c r="C24" s="146"/>
      <c r="D24" s="149"/>
      <c r="E24" s="149"/>
      <c r="F24" s="114"/>
      <c r="G24" s="114"/>
      <c r="H24" s="114"/>
      <c r="I24" s="152"/>
      <c r="J24" s="5" t="s">
        <v>22</v>
      </c>
      <c r="K24" s="6"/>
      <c r="L24" s="160"/>
      <c r="M24" s="114"/>
    </row>
    <row r="25" spans="1:13" s="3" customFormat="1" ht="17.25" customHeight="1">
      <c r="A25" s="144"/>
      <c r="B25" s="164"/>
      <c r="C25" s="164"/>
      <c r="D25" s="165"/>
      <c r="E25" s="150"/>
      <c r="F25" s="115"/>
      <c r="G25" s="115"/>
      <c r="H25" s="115"/>
      <c r="I25" s="155"/>
      <c r="J25" s="7" t="s">
        <v>23</v>
      </c>
      <c r="K25" s="8"/>
      <c r="L25" s="161"/>
      <c r="M25" s="115"/>
    </row>
    <row r="26" spans="1:13" s="3" customFormat="1" ht="17.25" customHeight="1">
      <c r="A26" s="142" t="s">
        <v>36</v>
      </c>
      <c r="B26" s="162" t="s">
        <v>25</v>
      </c>
      <c r="C26" s="162" t="s">
        <v>26</v>
      </c>
      <c r="D26" s="163">
        <v>6050</v>
      </c>
      <c r="E26" s="138" t="s">
        <v>37</v>
      </c>
      <c r="F26" s="113">
        <v>100000</v>
      </c>
      <c r="G26" s="141">
        <f>H26+I26+K26+K27+K28+L26</f>
        <v>100000</v>
      </c>
      <c r="H26" s="113">
        <v>100000</v>
      </c>
      <c r="I26" s="154"/>
      <c r="J26" s="5" t="s">
        <v>20</v>
      </c>
      <c r="K26" s="6"/>
      <c r="L26" s="156">
        <v>0</v>
      </c>
      <c r="M26" s="131" t="s">
        <v>21</v>
      </c>
    </row>
    <row r="27" spans="1:13" s="3" customFormat="1" ht="17.25" customHeight="1">
      <c r="A27" s="143"/>
      <c r="B27" s="146"/>
      <c r="C27" s="146"/>
      <c r="D27" s="149"/>
      <c r="E27" s="149"/>
      <c r="F27" s="114"/>
      <c r="G27" s="114"/>
      <c r="H27" s="114"/>
      <c r="I27" s="152"/>
      <c r="J27" s="5" t="s">
        <v>22</v>
      </c>
      <c r="K27" s="6"/>
      <c r="L27" s="157"/>
      <c r="M27" s="114"/>
    </row>
    <row r="28" spans="1:13" s="3" customFormat="1" ht="17.25" customHeight="1">
      <c r="A28" s="144"/>
      <c r="B28" s="164"/>
      <c r="C28" s="164"/>
      <c r="D28" s="165"/>
      <c r="E28" s="150"/>
      <c r="F28" s="115"/>
      <c r="G28" s="115"/>
      <c r="H28" s="115"/>
      <c r="I28" s="155"/>
      <c r="J28" s="7" t="s">
        <v>23</v>
      </c>
      <c r="K28" s="8"/>
      <c r="L28" s="158"/>
      <c r="M28" s="115"/>
    </row>
    <row r="29" spans="1:13" s="3" customFormat="1" ht="17.25" customHeight="1">
      <c r="A29" s="142" t="s">
        <v>38</v>
      </c>
      <c r="B29" s="162" t="s">
        <v>25</v>
      </c>
      <c r="C29" s="162" t="s">
        <v>26</v>
      </c>
      <c r="D29" s="163">
        <v>6050</v>
      </c>
      <c r="E29" s="138" t="s">
        <v>39</v>
      </c>
      <c r="F29" s="113">
        <v>50000</v>
      </c>
      <c r="G29" s="141">
        <f>H29+I29+K29+K30+K31+L29</f>
        <v>50000</v>
      </c>
      <c r="H29" s="113">
        <v>50000</v>
      </c>
      <c r="I29" s="154"/>
      <c r="J29" s="5" t="s">
        <v>20</v>
      </c>
      <c r="K29" s="6"/>
      <c r="L29" s="156">
        <v>0</v>
      </c>
      <c r="M29" s="131" t="s">
        <v>21</v>
      </c>
    </row>
    <row r="30" spans="1:13" s="3" customFormat="1" ht="17.25" customHeight="1">
      <c r="A30" s="143"/>
      <c r="B30" s="146"/>
      <c r="C30" s="146"/>
      <c r="D30" s="149"/>
      <c r="E30" s="149"/>
      <c r="F30" s="114"/>
      <c r="G30" s="114"/>
      <c r="H30" s="114"/>
      <c r="I30" s="152"/>
      <c r="J30" s="5" t="s">
        <v>22</v>
      </c>
      <c r="K30" s="6"/>
      <c r="L30" s="157"/>
      <c r="M30" s="114"/>
    </row>
    <row r="31" spans="1:13" s="3" customFormat="1" ht="17.25" customHeight="1">
      <c r="A31" s="144"/>
      <c r="B31" s="164"/>
      <c r="C31" s="164"/>
      <c r="D31" s="165"/>
      <c r="E31" s="150"/>
      <c r="F31" s="115"/>
      <c r="G31" s="115"/>
      <c r="H31" s="115"/>
      <c r="I31" s="155"/>
      <c r="J31" s="7" t="s">
        <v>23</v>
      </c>
      <c r="K31" s="8"/>
      <c r="L31" s="158"/>
      <c r="M31" s="115"/>
    </row>
    <row r="32" spans="1:13" s="3" customFormat="1" ht="17.25" customHeight="1">
      <c r="A32" s="142" t="s">
        <v>40</v>
      </c>
      <c r="B32" s="162" t="s">
        <v>41</v>
      </c>
      <c r="C32" s="162" t="s">
        <v>42</v>
      </c>
      <c r="D32" s="163">
        <v>6050</v>
      </c>
      <c r="E32" s="138" t="s">
        <v>43</v>
      </c>
      <c r="F32" s="113">
        <v>100000</v>
      </c>
      <c r="G32" s="141">
        <f>H32+I32+K32+K33+K34+L32</f>
        <v>100000</v>
      </c>
      <c r="H32" s="113">
        <v>100000</v>
      </c>
      <c r="I32" s="154"/>
      <c r="J32" s="5" t="s">
        <v>20</v>
      </c>
      <c r="K32" s="6"/>
      <c r="L32" s="156">
        <v>0</v>
      </c>
      <c r="M32" s="131" t="s">
        <v>21</v>
      </c>
    </row>
    <row r="33" spans="1:13" s="3" customFormat="1" ht="17.25" customHeight="1">
      <c r="A33" s="143"/>
      <c r="B33" s="146"/>
      <c r="C33" s="146"/>
      <c r="D33" s="149"/>
      <c r="E33" s="139"/>
      <c r="F33" s="114"/>
      <c r="G33" s="114"/>
      <c r="H33" s="114"/>
      <c r="I33" s="152"/>
      <c r="J33" s="5" t="s">
        <v>22</v>
      </c>
      <c r="K33" s="6"/>
      <c r="L33" s="157"/>
      <c r="M33" s="114"/>
    </row>
    <row r="34" spans="1:13" s="3" customFormat="1" ht="17.25" customHeight="1">
      <c r="A34" s="144"/>
      <c r="B34" s="147"/>
      <c r="C34" s="147"/>
      <c r="D34" s="150"/>
      <c r="E34" s="140"/>
      <c r="F34" s="115"/>
      <c r="G34" s="115"/>
      <c r="H34" s="115"/>
      <c r="I34" s="155"/>
      <c r="J34" s="7" t="s">
        <v>23</v>
      </c>
      <c r="K34" s="8"/>
      <c r="L34" s="158"/>
      <c r="M34" s="115"/>
    </row>
    <row r="35" spans="1:13" s="3" customFormat="1" ht="17.25" customHeight="1">
      <c r="A35" s="142" t="s">
        <v>44</v>
      </c>
      <c r="B35" s="145" t="s">
        <v>25</v>
      </c>
      <c r="C35" s="145" t="s">
        <v>26</v>
      </c>
      <c r="D35" s="148">
        <v>6060</v>
      </c>
      <c r="E35" s="138" t="s">
        <v>45</v>
      </c>
      <c r="F35" s="113">
        <v>40000</v>
      </c>
      <c r="G35" s="141">
        <f>H35+I35+K35+K36+K37+L35</f>
        <v>40000</v>
      </c>
      <c r="H35" s="113">
        <v>40000</v>
      </c>
      <c r="I35" s="154"/>
      <c r="J35" s="5" t="s">
        <v>20</v>
      </c>
      <c r="K35" s="6"/>
      <c r="L35" s="156">
        <v>0</v>
      </c>
      <c r="M35" s="131" t="s">
        <v>21</v>
      </c>
    </row>
    <row r="36" spans="1:13" s="3" customFormat="1" ht="17.25" customHeight="1">
      <c r="A36" s="143"/>
      <c r="B36" s="146"/>
      <c r="C36" s="146"/>
      <c r="D36" s="149"/>
      <c r="E36" s="139"/>
      <c r="F36" s="114"/>
      <c r="G36" s="114"/>
      <c r="H36" s="114"/>
      <c r="I36" s="152"/>
      <c r="J36" s="5" t="s">
        <v>22</v>
      </c>
      <c r="K36" s="6"/>
      <c r="L36" s="157"/>
      <c r="M36" s="114"/>
    </row>
    <row r="37" spans="1:13" s="3" customFormat="1" ht="17.25" customHeight="1">
      <c r="A37" s="144"/>
      <c r="B37" s="164"/>
      <c r="C37" s="164"/>
      <c r="D37" s="165"/>
      <c r="E37" s="140"/>
      <c r="F37" s="167"/>
      <c r="G37" s="115"/>
      <c r="H37" s="115"/>
      <c r="I37" s="155"/>
      <c r="J37" s="7" t="s">
        <v>23</v>
      </c>
      <c r="K37" s="6"/>
      <c r="L37" s="166"/>
      <c r="M37" s="115"/>
    </row>
    <row r="38" spans="1:13" s="3" customFormat="1" ht="17.25" customHeight="1">
      <c r="A38" s="142" t="s">
        <v>46</v>
      </c>
      <c r="B38" s="162" t="s">
        <v>47</v>
      </c>
      <c r="C38" s="162" t="s">
        <v>48</v>
      </c>
      <c r="D38" s="163">
        <v>6060</v>
      </c>
      <c r="E38" s="138" t="s">
        <v>49</v>
      </c>
      <c r="F38" s="141">
        <v>70000</v>
      </c>
      <c r="G38" s="141">
        <f>H38+I38+K38+K39+K40+L38</f>
        <v>70000</v>
      </c>
      <c r="H38" s="113">
        <v>70000</v>
      </c>
      <c r="I38" s="154"/>
      <c r="J38" s="5" t="s">
        <v>20</v>
      </c>
      <c r="K38" s="9"/>
      <c r="L38" s="159">
        <v>0</v>
      </c>
      <c r="M38" s="131" t="s">
        <v>21</v>
      </c>
    </row>
    <row r="39" spans="1:13" s="3" customFormat="1" ht="17.25" customHeight="1">
      <c r="A39" s="143"/>
      <c r="B39" s="146"/>
      <c r="C39" s="146"/>
      <c r="D39" s="149"/>
      <c r="E39" s="139"/>
      <c r="F39" s="114"/>
      <c r="G39" s="114"/>
      <c r="H39" s="114"/>
      <c r="I39" s="152"/>
      <c r="J39" s="5" t="s">
        <v>22</v>
      </c>
      <c r="K39" s="6"/>
      <c r="L39" s="160"/>
      <c r="M39" s="114"/>
    </row>
    <row r="40" spans="1:13" s="3" customFormat="1" ht="17.25" customHeight="1">
      <c r="A40" s="144"/>
      <c r="B40" s="164"/>
      <c r="C40" s="164"/>
      <c r="D40" s="165"/>
      <c r="E40" s="140"/>
      <c r="F40" s="115"/>
      <c r="G40" s="115"/>
      <c r="H40" s="115"/>
      <c r="I40" s="155"/>
      <c r="J40" s="7" t="s">
        <v>23</v>
      </c>
      <c r="K40" s="8"/>
      <c r="L40" s="161"/>
      <c r="M40" s="115"/>
    </row>
    <row r="41" spans="1:13" s="3" customFormat="1" ht="17.25" customHeight="1">
      <c r="A41" s="142" t="s">
        <v>50</v>
      </c>
      <c r="B41" s="162" t="s">
        <v>16</v>
      </c>
      <c r="C41" s="162" t="s">
        <v>51</v>
      </c>
      <c r="D41" s="163">
        <v>6050</v>
      </c>
      <c r="E41" s="138" t="s">
        <v>52</v>
      </c>
      <c r="F41" s="141">
        <v>80000</v>
      </c>
      <c r="G41" s="141">
        <f>H41+I41+K41+K42+K43+L41</f>
        <v>80000</v>
      </c>
      <c r="H41" s="113">
        <v>80000</v>
      </c>
      <c r="I41" s="154"/>
      <c r="J41" s="5" t="s">
        <v>20</v>
      </c>
      <c r="K41" s="9"/>
      <c r="L41" s="159">
        <v>0</v>
      </c>
      <c r="M41" s="131" t="s">
        <v>21</v>
      </c>
    </row>
    <row r="42" spans="1:13" s="3" customFormat="1" ht="17.25" customHeight="1">
      <c r="A42" s="143"/>
      <c r="B42" s="146"/>
      <c r="C42" s="146"/>
      <c r="D42" s="149"/>
      <c r="E42" s="139"/>
      <c r="F42" s="114"/>
      <c r="G42" s="114"/>
      <c r="H42" s="114"/>
      <c r="I42" s="152"/>
      <c r="J42" s="5" t="s">
        <v>22</v>
      </c>
      <c r="K42" s="6"/>
      <c r="L42" s="160"/>
      <c r="M42" s="114"/>
    </row>
    <row r="43" spans="1:13" s="3" customFormat="1" ht="17.25" customHeight="1">
      <c r="A43" s="144"/>
      <c r="B43" s="147"/>
      <c r="C43" s="147"/>
      <c r="D43" s="150"/>
      <c r="E43" s="140"/>
      <c r="F43" s="115"/>
      <c r="G43" s="115"/>
      <c r="H43" s="115"/>
      <c r="I43" s="153"/>
      <c r="J43" s="7" t="s">
        <v>23</v>
      </c>
      <c r="K43" s="8"/>
      <c r="L43" s="161"/>
      <c r="M43" s="115"/>
    </row>
    <row r="44" spans="1:13" s="3" customFormat="1" ht="17.25" customHeight="1">
      <c r="A44" s="142" t="s">
        <v>53</v>
      </c>
      <c r="B44" s="145" t="s">
        <v>54</v>
      </c>
      <c r="C44" s="145" t="s">
        <v>55</v>
      </c>
      <c r="D44" s="138" t="s">
        <v>18</v>
      </c>
      <c r="E44" s="138" t="s">
        <v>56</v>
      </c>
      <c r="F44" s="113">
        <v>1951948</v>
      </c>
      <c r="G44" s="141">
        <f>H44+I44+K44+K45+K46+L44</f>
        <v>500000</v>
      </c>
      <c r="H44" s="113"/>
      <c r="I44" s="151">
        <v>250000</v>
      </c>
      <c r="J44" s="5" t="s">
        <v>20</v>
      </c>
      <c r="K44" s="9"/>
      <c r="L44" s="156">
        <v>250000</v>
      </c>
      <c r="M44" s="131" t="s">
        <v>21</v>
      </c>
    </row>
    <row r="45" spans="1:13" s="3" customFormat="1" ht="17.25" customHeight="1">
      <c r="A45" s="143"/>
      <c r="B45" s="146"/>
      <c r="C45" s="146"/>
      <c r="D45" s="149"/>
      <c r="E45" s="139"/>
      <c r="F45" s="114"/>
      <c r="G45" s="114"/>
      <c r="H45" s="114"/>
      <c r="I45" s="152"/>
      <c r="J45" s="5" t="s">
        <v>22</v>
      </c>
      <c r="K45" s="6"/>
      <c r="L45" s="157"/>
      <c r="M45" s="114"/>
    </row>
    <row r="46" spans="1:13" s="3" customFormat="1" ht="17.25" customHeight="1">
      <c r="A46" s="144"/>
      <c r="B46" s="147"/>
      <c r="C46" s="147"/>
      <c r="D46" s="150"/>
      <c r="E46" s="140"/>
      <c r="F46" s="115"/>
      <c r="G46" s="115"/>
      <c r="H46" s="115"/>
      <c r="I46" s="153"/>
      <c r="J46" s="7" t="s">
        <v>23</v>
      </c>
      <c r="K46" s="8"/>
      <c r="L46" s="158"/>
      <c r="M46" s="115"/>
    </row>
    <row r="47" spans="1:13" s="3" customFormat="1" ht="17.25" customHeight="1">
      <c r="A47" s="142" t="s">
        <v>57</v>
      </c>
      <c r="B47" s="145" t="s">
        <v>58</v>
      </c>
      <c r="C47" s="145" t="s">
        <v>59</v>
      </c>
      <c r="D47" s="148">
        <v>6050</v>
      </c>
      <c r="E47" s="138" t="s">
        <v>60</v>
      </c>
      <c r="F47" s="113">
        <v>1000000</v>
      </c>
      <c r="G47" s="141">
        <f>H47+I47+K47+K48+K49+L47</f>
        <v>400000</v>
      </c>
      <c r="H47" s="113"/>
      <c r="I47" s="141">
        <v>400000</v>
      </c>
      <c r="J47" s="5" t="s">
        <v>20</v>
      </c>
      <c r="K47" s="10"/>
      <c r="L47" s="128">
        <v>0</v>
      </c>
      <c r="M47" s="131" t="s">
        <v>21</v>
      </c>
    </row>
    <row r="48" spans="1:13" s="3" customFormat="1" ht="17.25" customHeight="1">
      <c r="A48" s="143"/>
      <c r="B48" s="146"/>
      <c r="C48" s="146"/>
      <c r="D48" s="149"/>
      <c r="E48" s="139"/>
      <c r="F48" s="114"/>
      <c r="G48" s="114"/>
      <c r="H48" s="114"/>
      <c r="I48" s="114"/>
      <c r="J48" s="5" t="s">
        <v>22</v>
      </c>
      <c r="K48" s="10"/>
      <c r="L48" s="129"/>
      <c r="M48" s="114"/>
    </row>
    <row r="49" spans="1:13" s="3" customFormat="1" ht="17.25" customHeight="1">
      <c r="A49" s="144"/>
      <c r="B49" s="147"/>
      <c r="C49" s="147"/>
      <c r="D49" s="150"/>
      <c r="E49" s="140"/>
      <c r="F49" s="115"/>
      <c r="G49" s="115"/>
      <c r="H49" s="115"/>
      <c r="I49" s="115"/>
      <c r="J49" s="7" t="s">
        <v>23</v>
      </c>
      <c r="K49" s="11"/>
      <c r="L49" s="130"/>
      <c r="M49" s="115"/>
    </row>
    <row r="50" spans="1:13" s="3" customFormat="1" ht="17.25" customHeight="1">
      <c r="A50" s="142" t="s">
        <v>61</v>
      </c>
      <c r="B50" s="145" t="s">
        <v>54</v>
      </c>
      <c r="C50" s="145" t="s">
        <v>55</v>
      </c>
      <c r="D50" s="148">
        <v>6050</v>
      </c>
      <c r="E50" s="138" t="s">
        <v>62</v>
      </c>
      <c r="F50" s="113">
        <v>20000</v>
      </c>
      <c r="G50" s="141">
        <f>H50+I50+K50+K51+K52+L50</f>
        <v>20000</v>
      </c>
      <c r="H50" s="113">
        <v>20000</v>
      </c>
      <c r="I50" s="154"/>
      <c r="J50" s="5" t="s">
        <v>20</v>
      </c>
      <c r="K50" s="10"/>
      <c r="L50" s="128">
        <v>0</v>
      </c>
      <c r="M50" s="131" t="s">
        <v>21</v>
      </c>
    </row>
    <row r="51" spans="1:13" s="3" customFormat="1" ht="17.25" customHeight="1">
      <c r="A51" s="143"/>
      <c r="B51" s="146"/>
      <c r="C51" s="146"/>
      <c r="D51" s="149"/>
      <c r="E51" s="139"/>
      <c r="F51" s="114"/>
      <c r="G51" s="114"/>
      <c r="H51" s="114"/>
      <c r="I51" s="152"/>
      <c r="J51" s="5" t="s">
        <v>22</v>
      </c>
      <c r="K51" s="10"/>
      <c r="L51" s="129"/>
      <c r="M51" s="114"/>
    </row>
    <row r="52" spans="1:13" s="3" customFormat="1" ht="17.25" customHeight="1">
      <c r="A52" s="144"/>
      <c r="B52" s="147"/>
      <c r="C52" s="147"/>
      <c r="D52" s="150"/>
      <c r="E52" s="140"/>
      <c r="F52" s="115"/>
      <c r="G52" s="115"/>
      <c r="H52" s="115"/>
      <c r="I52" s="155"/>
      <c r="J52" s="7" t="s">
        <v>23</v>
      </c>
      <c r="K52" s="10"/>
      <c r="L52" s="130"/>
      <c r="M52" s="115"/>
    </row>
    <row r="53" spans="1:13" s="3" customFormat="1" ht="17.25" customHeight="1">
      <c r="A53" s="142" t="s">
        <v>63</v>
      </c>
      <c r="B53" s="145" t="s">
        <v>54</v>
      </c>
      <c r="C53" s="145" t="s">
        <v>55</v>
      </c>
      <c r="D53" s="148">
        <v>6050</v>
      </c>
      <c r="E53" s="138" t="s">
        <v>64</v>
      </c>
      <c r="F53" s="113">
        <v>600000</v>
      </c>
      <c r="G53" s="141">
        <f>H53+I53+K53+K54+K55+L53</f>
        <v>600000</v>
      </c>
      <c r="H53" s="113"/>
      <c r="I53" s="113">
        <v>600000</v>
      </c>
      <c r="J53" s="5" t="s">
        <v>20</v>
      </c>
      <c r="K53" s="12"/>
      <c r="L53" s="128">
        <v>0</v>
      </c>
      <c r="M53" s="131" t="s">
        <v>21</v>
      </c>
    </row>
    <row r="54" spans="1:13" s="3" customFormat="1" ht="17.25" customHeight="1">
      <c r="A54" s="143"/>
      <c r="B54" s="146"/>
      <c r="C54" s="146"/>
      <c r="D54" s="149"/>
      <c r="E54" s="139"/>
      <c r="F54" s="114"/>
      <c r="G54" s="114"/>
      <c r="H54" s="114"/>
      <c r="I54" s="114"/>
      <c r="J54" s="5" t="s">
        <v>22</v>
      </c>
      <c r="K54" s="10"/>
      <c r="L54" s="129"/>
      <c r="M54" s="114"/>
    </row>
    <row r="55" spans="1:13" s="3" customFormat="1" ht="17.25" customHeight="1">
      <c r="A55" s="144"/>
      <c r="B55" s="147"/>
      <c r="C55" s="147"/>
      <c r="D55" s="150"/>
      <c r="E55" s="140"/>
      <c r="F55" s="115"/>
      <c r="G55" s="115"/>
      <c r="H55" s="115"/>
      <c r="I55" s="115"/>
      <c r="J55" s="7" t="s">
        <v>23</v>
      </c>
      <c r="K55" s="11"/>
      <c r="L55" s="130"/>
      <c r="M55" s="115"/>
    </row>
    <row r="56" spans="1:13" s="3" customFormat="1" ht="17.25" customHeight="1">
      <c r="A56" s="142" t="s">
        <v>65</v>
      </c>
      <c r="B56" s="145" t="s">
        <v>66</v>
      </c>
      <c r="C56" s="145" t="s">
        <v>67</v>
      </c>
      <c r="D56" s="148">
        <v>6050</v>
      </c>
      <c r="E56" s="138" t="s">
        <v>68</v>
      </c>
      <c r="F56" s="113">
        <v>70000</v>
      </c>
      <c r="G56" s="141">
        <f>H56+I56+K56+K57+K58+L56</f>
        <v>70000</v>
      </c>
      <c r="H56" s="113">
        <v>70000</v>
      </c>
      <c r="I56" s="113"/>
      <c r="J56" s="5" t="s">
        <v>20</v>
      </c>
      <c r="K56" s="10"/>
      <c r="L56" s="128">
        <v>0</v>
      </c>
      <c r="M56" s="131" t="s">
        <v>21</v>
      </c>
    </row>
    <row r="57" spans="1:13" s="3" customFormat="1" ht="17.25" customHeight="1">
      <c r="A57" s="143"/>
      <c r="B57" s="146"/>
      <c r="C57" s="146"/>
      <c r="D57" s="149"/>
      <c r="E57" s="139"/>
      <c r="F57" s="114"/>
      <c r="G57" s="114"/>
      <c r="H57" s="114"/>
      <c r="I57" s="114"/>
      <c r="J57" s="5" t="s">
        <v>22</v>
      </c>
      <c r="K57" s="10"/>
      <c r="L57" s="129"/>
      <c r="M57" s="114"/>
    </row>
    <row r="58" spans="1:13" s="3" customFormat="1" ht="17.25" customHeight="1">
      <c r="A58" s="144"/>
      <c r="B58" s="147"/>
      <c r="C58" s="147"/>
      <c r="D58" s="150"/>
      <c r="E58" s="140"/>
      <c r="F58" s="115"/>
      <c r="G58" s="115"/>
      <c r="H58" s="115"/>
      <c r="I58" s="115"/>
      <c r="J58" s="7" t="s">
        <v>23</v>
      </c>
      <c r="K58" s="11"/>
      <c r="L58" s="130"/>
      <c r="M58" s="115"/>
    </row>
    <row r="59" spans="1:13" s="13" customFormat="1" ht="17.25" customHeight="1">
      <c r="A59" s="116"/>
      <c r="B59" s="119"/>
      <c r="C59" s="119"/>
      <c r="D59" s="116"/>
      <c r="E59" s="122"/>
      <c r="F59" s="125">
        <f>SUM(F8:F58)</f>
        <v>10373376</v>
      </c>
      <c r="G59" s="125">
        <f>SUM(G8:G58)</f>
        <v>7855000</v>
      </c>
      <c r="H59" s="125">
        <f>SUM(H8:H58)</f>
        <v>874043</v>
      </c>
      <c r="I59" s="125">
        <f>SUM(I8:I58)</f>
        <v>5543457</v>
      </c>
      <c r="J59" s="132"/>
      <c r="K59" s="135">
        <f>SUM(K8:K58)</f>
        <v>0</v>
      </c>
      <c r="L59" s="125">
        <f>SUM(L8:L58)</f>
        <v>1437500</v>
      </c>
      <c r="M59" s="125"/>
    </row>
    <row r="60" spans="1:13" s="13" customFormat="1" ht="17.25" customHeight="1">
      <c r="A60" s="117"/>
      <c r="B60" s="120"/>
      <c r="C60" s="120"/>
      <c r="D60" s="117"/>
      <c r="E60" s="123"/>
      <c r="F60" s="126"/>
      <c r="G60" s="126"/>
      <c r="H60" s="126"/>
      <c r="I60" s="126"/>
      <c r="J60" s="133"/>
      <c r="K60" s="136"/>
      <c r="L60" s="126"/>
      <c r="M60" s="126"/>
    </row>
    <row r="61" spans="1:13" s="13" customFormat="1" ht="17.25" customHeight="1">
      <c r="A61" s="118"/>
      <c r="B61" s="121"/>
      <c r="C61" s="121"/>
      <c r="D61" s="118"/>
      <c r="E61" s="124"/>
      <c r="F61" s="127"/>
      <c r="G61" s="127"/>
      <c r="H61" s="127"/>
      <c r="I61" s="127"/>
      <c r="J61" s="134"/>
      <c r="K61" s="137"/>
      <c r="L61" s="127"/>
      <c r="M61" s="127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>
      <c r="A70" s="14"/>
    </row>
  </sheetData>
  <sheetProtection/>
  <mergeCells count="215">
    <mergeCell ref="E2:E6"/>
    <mergeCell ref="F2:F6"/>
    <mergeCell ref="A2:A6"/>
    <mergeCell ref="B2:B6"/>
    <mergeCell ref="C2:C6"/>
    <mergeCell ref="D2:D6"/>
    <mergeCell ref="G2:L2"/>
    <mergeCell ref="M2:M6"/>
    <mergeCell ref="G3:G6"/>
    <mergeCell ref="H3:L3"/>
    <mergeCell ref="H4:H6"/>
    <mergeCell ref="I4:I6"/>
    <mergeCell ref="J4:K6"/>
    <mergeCell ref="L4:L6"/>
    <mergeCell ref="J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M8:M10"/>
    <mergeCell ref="A11:A13"/>
    <mergeCell ref="B11:B13"/>
    <mergeCell ref="C11:C13"/>
    <mergeCell ref="D11:D13"/>
    <mergeCell ref="E11:E13"/>
    <mergeCell ref="F11:F13"/>
    <mergeCell ref="G11:G13"/>
    <mergeCell ref="M11:M13"/>
    <mergeCell ref="H11:H13"/>
    <mergeCell ref="L8:L10"/>
    <mergeCell ref="I11:I13"/>
    <mergeCell ref="L11:L13"/>
    <mergeCell ref="H14:H16"/>
    <mergeCell ref="I14:I16"/>
    <mergeCell ref="L14:L16"/>
    <mergeCell ref="B14:B16"/>
    <mergeCell ref="C14:C16"/>
    <mergeCell ref="D14:D16"/>
    <mergeCell ref="E14:E16"/>
    <mergeCell ref="F14:F16"/>
    <mergeCell ref="G14:G16"/>
    <mergeCell ref="M14:M16"/>
    <mergeCell ref="A17:A19"/>
    <mergeCell ref="B17:B19"/>
    <mergeCell ref="C17:C19"/>
    <mergeCell ref="D17:D19"/>
    <mergeCell ref="E17:E19"/>
    <mergeCell ref="F17:F19"/>
    <mergeCell ref="G17:G19"/>
    <mergeCell ref="H17:H19"/>
    <mergeCell ref="A14:A16"/>
    <mergeCell ref="L20:L22"/>
    <mergeCell ref="M20:M22"/>
    <mergeCell ref="I17:I19"/>
    <mergeCell ref="L17:L19"/>
    <mergeCell ref="M17:M19"/>
    <mergeCell ref="I20:I22"/>
    <mergeCell ref="H20:H22"/>
    <mergeCell ref="G20:G22"/>
    <mergeCell ref="A20:A22"/>
    <mergeCell ref="B20:B22"/>
    <mergeCell ref="C20:C22"/>
    <mergeCell ref="D20:D22"/>
    <mergeCell ref="E20:E22"/>
    <mergeCell ref="F20:F22"/>
    <mergeCell ref="F23:F25"/>
    <mergeCell ref="G23:G25"/>
    <mergeCell ref="H23:H25"/>
    <mergeCell ref="A23:A25"/>
    <mergeCell ref="B23:B25"/>
    <mergeCell ref="C23:C25"/>
    <mergeCell ref="D23:D25"/>
    <mergeCell ref="I23:I25"/>
    <mergeCell ref="L23:L25"/>
    <mergeCell ref="M23:M25"/>
    <mergeCell ref="B26:B28"/>
    <mergeCell ref="C26:C28"/>
    <mergeCell ref="D26:D28"/>
    <mergeCell ref="F26:F28"/>
    <mergeCell ref="H26:H28"/>
    <mergeCell ref="G26:G28"/>
    <mergeCell ref="E23:E25"/>
    <mergeCell ref="A29:A31"/>
    <mergeCell ref="B29:B31"/>
    <mergeCell ref="C29:C31"/>
    <mergeCell ref="D29:D31"/>
    <mergeCell ref="L26:L28"/>
    <mergeCell ref="M26:M28"/>
    <mergeCell ref="A26:A28"/>
    <mergeCell ref="E26:E28"/>
    <mergeCell ref="A32:A34"/>
    <mergeCell ref="I26:I28"/>
    <mergeCell ref="B32:B34"/>
    <mergeCell ref="C32:C34"/>
    <mergeCell ref="D32:D34"/>
    <mergeCell ref="E32:E34"/>
    <mergeCell ref="I32:I34"/>
    <mergeCell ref="E29:E31"/>
    <mergeCell ref="F29:F31"/>
    <mergeCell ref="G29:G31"/>
    <mergeCell ref="M32:M34"/>
    <mergeCell ref="I29:I31"/>
    <mergeCell ref="L29:L31"/>
    <mergeCell ref="M29:M31"/>
    <mergeCell ref="L32:L34"/>
    <mergeCell ref="F32:F34"/>
    <mergeCell ref="H32:H34"/>
    <mergeCell ref="G32:G34"/>
    <mergeCell ref="H29:H31"/>
    <mergeCell ref="E35:E37"/>
    <mergeCell ref="F35:F37"/>
    <mergeCell ref="G35:G37"/>
    <mergeCell ref="H35:H37"/>
    <mergeCell ref="A35:A37"/>
    <mergeCell ref="B35:B37"/>
    <mergeCell ref="C35:C37"/>
    <mergeCell ref="D35:D37"/>
    <mergeCell ref="L38:L40"/>
    <mergeCell ref="M38:M40"/>
    <mergeCell ref="I35:I37"/>
    <mergeCell ref="L35:L37"/>
    <mergeCell ref="M35:M37"/>
    <mergeCell ref="I38:I40"/>
    <mergeCell ref="H38:H40"/>
    <mergeCell ref="G38:G40"/>
    <mergeCell ref="A38:A40"/>
    <mergeCell ref="B38:B40"/>
    <mergeCell ref="C38:C40"/>
    <mergeCell ref="D38:D40"/>
    <mergeCell ref="E38:E40"/>
    <mergeCell ref="F38:F40"/>
    <mergeCell ref="F41:F43"/>
    <mergeCell ref="G41:G43"/>
    <mergeCell ref="H41:H43"/>
    <mergeCell ref="A41:A43"/>
    <mergeCell ref="B41:B43"/>
    <mergeCell ref="C41:C43"/>
    <mergeCell ref="D41:D43"/>
    <mergeCell ref="I41:I43"/>
    <mergeCell ref="L41:L43"/>
    <mergeCell ref="M41:M43"/>
    <mergeCell ref="B44:B46"/>
    <mergeCell ref="C44:C46"/>
    <mergeCell ref="D44:D46"/>
    <mergeCell ref="F44:F46"/>
    <mergeCell ref="H44:H46"/>
    <mergeCell ref="G44:G46"/>
    <mergeCell ref="E41:E43"/>
    <mergeCell ref="A47:A49"/>
    <mergeCell ref="B47:B49"/>
    <mergeCell ref="C47:C49"/>
    <mergeCell ref="D47:D49"/>
    <mergeCell ref="L44:L46"/>
    <mergeCell ref="M44:M46"/>
    <mergeCell ref="A44:A46"/>
    <mergeCell ref="E44:E46"/>
    <mergeCell ref="A50:A52"/>
    <mergeCell ref="I44:I46"/>
    <mergeCell ref="C50:C52"/>
    <mergeCell ref="D50:D52"/>
    <mergeCell ref="E50:E52"/>
    <mergeCell ref="I50:I52"/>
    <mergeCell ref="B50:B52"/>
    <mergeCell ref="E47:E49"/>
    <mergeCell ref="F47:F49"/>
    <mergeCell ref="G47:G49"/>
    <mergeCell ref="M50:M52"/>
    <mergeCell ref="I47:I49"/>
    <mergeCell ref="L47:L49"/>
    <mergeCell ref="M47:M49"/>
    <mergeCell ref="L50:L52"/>
    <mergeCell ref="F50:F52"/>
    <mergeCell ref="H50:H52"/>
    <mergeCell ref="G50:G52"/>
    <mergeCell ref="H47:H49"/>
    <mergeCell ref="H53:H55"/>
    <mergeCell ref="A53:A55"/>
    <mergeCell ref="B53:B55"/>
    <mergeCell ref="C53:C55"/>
    <mergeCell ref="D53:D55"/>
    <mergeCell ref="A56:A58"/>
    <mergeCell ref="B56:B58"/>
    <mergeCell ref="C56:C58"/>
    <mergeCell ref="D56:D58"/>
    <mergeCell ref="E56:E58"/>
    <mergeCell ref="E53:E55"/>
    <mergeCell ref="G59:G61"/>
    <mergeCell ref="F53:F55"/>
    <mergeCell ref="G53:G55"/>
    <mergeCell ref="F56:F58"/>
    <mergeCell ref="G56:G58"/>
    <mergeCell ref="L56:L58"/>
    <mergeCell ref="M56:M58"/>
    <mergeCell ref="I53:I55"/>
    <mergeCell ref="L53:L55"/>
    <mergeCell ref="M53:M55"/>
    <mergeCell ref="M59:M61"/>
    <mergeCell ref="I59:I61"/>
    <mergeCell ref="J59:J61"/>
    <mergeCell ref="K59:K61"/>
    <mergeCell ref="L59:L61"/>
    <mergeCell ref="H56:H58"/>
    <mergeCell ref="I56:I58"/>
    <mergeCell ref="A59:A61"/>
    <mergeCell ref="B59:B61"/>
    <mergeCell ref="C59:C61"/>
    <mergeCell ref="D59:D61"/>
    <mergeCell ref="E59:E61"/>
    <mergeCell ref="F59:F61"/>
    <mergeCell ref="H59:H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2011-08-23T09:41:50Z</cp:lastPrinted>
  <dcterms:created xsi:type="dcterms:W3CDTF">2009-11-12T22:46:45Z</dcterms:created>
  <dcterms:modified xsi:type="dcterms:W3CDTF">2011-08-23T10:11:45Z</dcterms:modified>
  <cp:category/>
  <cp:version/>
  <cp:contentType/>
  <cp:contentStatus/>
</cp:coreProperties>
</file>